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smppce-my.sharepoint.com/personal/chvojka_smp-pce_cz/Documents/VYBERIZ/VR/VŘ nákup/2024/_ODPADY/9-Prodej pohedávek/"/>
    </mc:Choice>
  </mc:AlternateContent>
  <xr:revisionPtr revIDLastSave="31" documentId="8_{0FDE5EE1-3E43-46E0-9A54-7F37B9C5015A}" xr6:coauthVersionLast="47" xr6:coauthVersionMax="47" xr10:uidLastSave="{6F142433-2AF4-4227-800E-8CCFE6AA73E4}"/>
  <bookViews>
    <workbookView xWindow="-110" yWindow="-110" windowWidth="19420" windowHeight="11500" firstSheet="1" activeTab="1" xr2:uid="{00000000-000D-0000-FFFF-FFFF00000000}"/>
  </bookViews>
  <sheets>
    <sheet name="Služby města Pardubic" sheetId="1" state="hidden" r:id="rId1"/>
    <sheet name="SmP - Odpad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6" i="1" l="1"/>
  <c r="F12" i="1" s="1"/>
  <c r="C21" i="1"/>
  <c r="F10" i="1" s="1"/>
  <c r="C40" i="1" l="1"/>
  <c r="F11" i="1" s="1"/>
  <c r="F13" i="1" s="1"/>
  <c r="E10" i="2" l="1"/>
  <c r="E59" i="2" l="1"/>
  <c r="E52" i="2"/>
  <c r="E41" i="2"/>
  <c r="E35" i="2"/>
  <c r="E72" i="2" l="1"/>
  <c r="E11" i="2" s="1"/>
  <c r="E12" i="2" s="1"/>
</calcChain>
</file>

<file path=xl/sharedStrings.xml><?xml version="1.0" encoding="utf-8"?>
<sst xmlns="http://schemas.openxmlformats.org/spreadsheetml/2006/main" count="526" uniqueCount="334">
  <si>
    <t>Č. org.</t>
  </si>
  <si>
    <t>IČO</t>
  </si>
  <si>
    <t>Datum splatnosti</t>
  </si>
  <si>
    <t>Nordic Invest s.r.o.</t>
  </si>
  <si>
    <t>01582119</t>
  </si>
  <si>
    <t>333213484</t>
  </si>
  <si>
    <t>313222014</t>
  </si>
  <si>
    <t>313222162</t>
  </si>
  <si>
    <t>313222436</t>
  </si>
  <si>
    <t>313222396</t>
  </si>
  <si>
    <t>NO PROBLEM PROMOTION, a.s.</t>
  </si>
  <si>
    <t>09861025</t>
  </si>
  <si>
    <t>313222510</t>
  </si>
  <si>
    <t>313222632</t>
  </si>
  <si>
    <t>313223019</t>
  </si>
  <si>
    <t>313223170</t>
  </si>
  <si>
    <t>313223034</t>
  </si>
  <si>
    <t>313223196</t>
  </si>
  <si>
    <t>313223360</t>
  </si>
  <si>
    <t>WAROLIANER s.r.o.</t>
  </si>
  <si>
    <t>24752126</t>
  </si>
  <si>
    <t>318230431</t>
  </si>
  <si>
    <t>COLOSEUM PARDUBICE s.r.o.</t>
  </si>
  <si>
    <t>25978942</t>
  </si>
  <si>
    <t>333232220</t>
  </si>
  <si>
    <t>333232906</t>
  </si>
  <si>
    <t>333233067</t>
  </si>
  <si>
    <t>Firma</t>
  </si>
  <si>
    <t>faktura č.</t>
  </si>
  <si>
    <t>Kč</t>
  </si>
  <si>
    <t>Nedobytné pohledávky z obchodních vztahů</t>
  </si>
  <si>
    <t>Celkem</t>
  </si>
  <si>
    <t>3x upomínka, předžalobní výzva přes datovou schránku</t>
  </si>
  <si>
    <t>3x upomínka, předžalobní výzva poštou - datová schránka není aktivní, subjekt ukončil činnost</t>
  </si>
  <si>
    <t>3x upomínka, předžalobní výzva přes datovou schránku, dlužník nereaguje</t>
  </si>
  <si>
    <t>Jméno</t>
  </si>
  <si>
    <t>Nedobytné pohledávky na základě soudního rozhodnutí</t>
  </si>
  <si>
    <t>Jan Kulla</t>
  </si>
  <si>
    <t>Nedobytné pohledávky z obchodních vztahů celkem</t>
  </si>
  <si>
    <t>náhrada za shořelé kontejnery</t>
  </si>
  <si>
    <t>poškozený odpadkový koš</t>
  </si>
  <si>
    <t>SmP - Odpady a.s.</t>
  </si>
  <si>
    <t>Hůrka 1803</t>
  </si>
  <si>
    <t>Pardubice</t>
  </si>
  <si>
    <t>IČ 27547230</t>
  </si>
  <si>
    <t xml:space="preserve">Návrh na prodej nedobytných pohledávek </t>
  </si>
  <si>
    <t>viz. rozpis</t>
  </si>
  <si>
    <t>Služby města Pardubic a.s.</t>
  </si>
  <si>
    <t>IČ 25262572</t>
  </si>
  <si>
    <t xml:space="preserve">Tomáš Pecen </t>
  </si>
  <si>
    <t>Petr Sázavský</t>
  </si>
  <si>
    <t>John Jakub</t>
  </si>
  <si>
    <t>77/21</t>
  </si>
  <si>
    <t>Lakatoš Ludovít</t>
  </si>
  <si>
    <t>79/21</t>
  </si>
  <si>
    <t>Lakatošová Veronika</t>
  </si>
  <si>
    <t>3/22</t>
  </si>
  <si>
    <t>Banda Marek</t>
  </si>
  <si>
    <t>130/21</t>
  </si>
  <si>
    <t>Lakatošová Sára</t>
  </si>
  <si>
    <t>17/22</t>
  </si>
  <si>
    <t>Lakatoš Josef</t>
  </si>
  <si>
    <t>1/22</t>
  </si>
  <si>
    <t>20951</t>
  </si>
  <si>
    <t>Banda Richard</t>
  </si>
  <si>
    <t>47/22</t>
  </si>
  <si>
    <t>30195</t>
  </si>
  <si>
    <t>Kubíková Kristýna</t>
  </si>
  <si>
    <t>76/22</t>
  </si>
  <si>
    <t>30799</t>
  </si>
  <si>
    <t>Banda Niklolas</t>
  </si>
  <si>
    <t>92/22</t>
  </si>
  <si>
    <t>21687</t>
  </si>
  <si>
    <t>Černý Milan</t>
  </si>
  <si>
    <t>96/22</t>
  </si>
  <si>
    <t>krádež v areálu Hůrka</t>
  </si>
  <si>
    <t>Nedobytné pohledávky vzniklé na základě soudního rozhodnutí</t>
  </si>
  <si>
    <t>protokol číslo</t>
  </si>
  <si>
    <t>Nedobytné pohledávky z obchodních vztahů - odtah vozidel</t>
  </si>
  <si>
    <t>Nedobytné pohledávky z obchodních vztahů - přemístění  vozidel</t>
  </si>
  <si>
    <t>Nedobytné pohledávky z obchodních vztahů - přemístění vozidel</t>
  </si>
  <si>
    <t>předžalobní výzva</t>
  </si>
  <si>
    <t>VV stavservis s.r.o.</t>
  </si>
  <si>
    <t>na uvedené adrese neznámý</t>
  </si>
  <si>
    <t>234230594</t>
  </si>
  <si>
    <t>Škrdlant Josef</t>
  </si>
  <si>
    <t>234230580</t>
  </si>
  <si>
    <t>Kraus Ján</t>
  </si>
  <si>
    <t>234230558</t>
  </si>
  <si>
    <t>Požárek Petr</t>
  </si>
  <si>
    <t>234230545</t>
  </si>
  <si>
    <t>Morga Tibor</t>
  </si>
  <si>
    <t>MÚ Pardubice</t>
  </si>
  <si>
    <t>234230518</t>
  </si>
  <si>
    <t>Mynaříková Markéta</t>
  </si>
  <si>
    <t>234230503</t>
  </si>
  <si>
    <t xml:space="preserve">Kulhánek Pavel
</t>
  </si>
  <si>
    <t>234230476</t>
  </si>
  <si>
    <t>Cihelna s.r.o.</t>
  </si>
  <si>
    <t>234230469</t>
  </si>
  <si>
    <t>Bičíková Monika</t>
  </si>
  <si>
    <t>234230467</t>
  </si>
  <si>
    <t>Lakatošová Klaudie</t>
  </si>
  <si>
    <t>234230434</t>
  </si>
  <si>
    <t>Honkyš Vladimír</t>
  </si>
  <si>
    <t>234230415</t>
  </si>
  <si>
    <t>234230399</t>
  </si>
  <si>
    <t>Chromý Jan</t>
  </si>
  <si>
    <t>234230398</t>
  </si>
  <si>
    <t>Flídr Miroslav</t>
  </si>
  <si>
    <t>234230393</t>
  </si>
  <si>
    <t>Ferencová Jana</t>
  </si>
  <si>
    <t>234230385</t>
  </si>
  <si>
    <t>Tokiev Tsvetelin Emilov</t>
  </si>
  <si>
    <t>234230378</t>
  </si>
  <si>
    <t>Rada František</t>
  </si>
  <si>
    <t>234230359</t>
  </si>
  <si>
    <t>Lakatoš Valentino</t>
  </si>
  <si>
    <t>234230356</t>
  </si>
  <si>
    <t>Todorovič Predrag</t>
  </si>
  <si>
    <t>234230346</t>
  </si>
  <si>
    <t>234230307</t>
  </si>
  <si>
    <t>Šnejdarová Helena</t>
  </si>
  <si>
    <t>234230289</t>
  </si>
  <si>
    <t>Sedláček Miroslav</t>
  </si>
  <si>
    <t>234230281</t>
  </si>
  <si>
    <t>Žežulka Jan</t>
  </si>
  <si>
    <t>234230268</t>
  </si>
  <si>
    <t>Kakrda Martin</t>
  </si>
  <si>
    <t>234230255</t>
  </si>
  <si>
    <t>Bandová Žaneta</t>
  </si>
  <si>
    <t>234230228</t>
  </si>
  <si>
    <t>Herian Karel</t>
  </si>
  <si>
    <t>234230225</t>
  </si>
  <si>
    <t>Sládek Milan</t>
  </si>
  <si>
    <t>234230185</t>
  </si>
  <si>
    <t>Zubko Milan</t>
  </si>
  <si>
    <t>234230177</t>
  </si>
  <si>
    <t>Oppl David</t>
  </si>
  <si>
    <t>234230154</t>
  </si>
  <si>
    <t>Hladík Pavel</t>
  </si>
  <si>
    <t>234230150</t>
  </si>
  <si>
    <t>Stejskal Lukáš</t>
  </si>
  <si>
    <t>234230145</t>
  </si>
  <si>
    <t>Vymazal Jiří</t>
  </si>
  <si>
    <t>234230139</t>
  </si>
  <si>
    <t>234230128</t>
  </si>
  <si>
    <t>Stříteská Anna</t>
  </si>
  <si>
    <t>234230076</t>
  </si>
  <si>
    <t>INNOVUM.CZ s.r.o.</t>
  </si>
  <si>
    <t>234230075</t>
  </si>
  <si>
    <t>Bucek Michal</t>
  </si>
  <si>
    <t>234230068</t>
  </si>
  <si>
    <t>Lakatoš Erik</t>
  </si>
  <si>
    <t>MÚ Hradec Králové</t>
  </si>
  <si>
    <t>234230056</t>
  </si>
  <si>
    <t>Kalinin Alexej</t>
  </si>
  <si>
    <t>234230054</t>
  </si>
  <si>
    <t>234230051</t>
  </si>
  <si>
    <t>Duha Radek</t>
  </si>
  <si>
    <t>234230049</t>
  </si>
  <si>
    <t>234230033</t>
  </si>
  <si>
    <t>Pešta Roman</t>
  </si>
  <si>
    <t>234230029</t>
  </si>
  <si>
    <t>234221000</t>
  </si>
  <si>
    <t>234220996</t>
  </si>
  <si>
    <t>Polatavko Yaruslav</t>
  </si>
  <si>
    <t>234220990</t>
  </si>
  <si>
    <t>Černohous Michal</t>
  </si>
  <si>
    <t>adresát neznámý</t>
  </si>
  <si>
    <t>234220956</t>
  </si>
  <si>
    <t>Dostál Jiří</t>
  </si>
  <si>
    <t>234220942</t>
  </si>
  <si>
    <t>Čefelínová Nikola</t>
  </si>
  <si>
    <t>234220941</t>
  </si>
  <si>
    <t>Láník Robert</t>
  </si>
  <si>
    <t>234220936</t>
  </si>
  <si>
    <t>234220929</t>
  </si>
  <si>
    <t>Vyvozil Miroslav</t>
  </si>
  <si>
    <t>234220925</t>
  </si>
  <si>
    <t>Vavříčková Milena</t>
  </si>
  <si>
    <t>234220911</t>
  </si>
  <si>
    <t>234220910</t>
  </si>
  <si>
    <t>Černíková Veronika</t>
  </si>
  <si>
    <t>234220879</t>
  </si>
  <si>
    <t>Kuznetsov Oleksandr</t>
  </si>
  <si>
    <t>234220865</t>
  </si>
  <si>
    <t>Jelínková Michaela</t>
  </si>
  <si>
    <t>MÚ Chrudim</t>
  </si>
  <si>
    <t>234220828</t>
  </si>
  <si>
    <t>Procházka Vít</t>
  </si>
  <si>
    <t>234220812</t>
  </si>
  <si>
    <t>Polák Luboš</t>
  </si>
  <si>
    <t>234220783</t>
  </si>
  <si>
    <t>Ing. Vladimír Fischer</t>
  </si>
  <si>
    <t>234220757</t>
  </si>
  <si>
    <t>Štrébl Petr</t>
  </si>
  <si>
    <t>odstěhoval se</t>
  </si>
  <si>
    <t>234220720</t>
  </si>
  <si>
    <t>Špitálník Luboš</t>
  </si>
  <si>
    <t>234220699</t>
  </si>
  <si>
    <t>Batdelger Mijiddorj</t>
  </si>
  <si>
    <t>234220693</t>
  </si>
  <si>
    <t>Brodský Petr</t>
  </si>
  <si>
    <t>234220689</t>
  </si>
  <si>
    <t>Láznický Martin</t>
  </si>
  <si>
    <t>234220651</t>
  </si>
  <si>
    <t>Miartuš Eduard</t>
  </si>
  <si>
    <t>234220623</t>
  </si>
  <si>
    <t>Bobošík Andrej</t>
  </si>
  <si>
    <t>234220611</t>
  </si>
  <si>
    <t>Dočkal Josef</t>
  </si>
  <si>
    <t>234220586</t>
  </si>
  <si>
    <t>Lakatošová Edita</t>
  </si>
  <si>
    <t>234220562</t>
  </si>
  <si>
    <t>Botoš Štefan</t>
  </si>
  <si>
    <t>234220507</t>
  </si>
  <si>
    <t>Moravcová Margita</t>
  </si>
  <si>
    <t>234220499</t>
  </si>
  <si>
    <t>Banda Peter</t>
  </si>
  <si>
    <t>234220498</t>
  </si>
  <si>
    <t>Banda Julius</t>
  </si>
  <si>
    <t>234220474</t>
  </si>
  <si>
    <t>Kosinová Michaela</t>
  </si>
  <si>
    <t>234220471</t>
  </si>
  <si>
    <t>234220470</t>
  </si>
  <si>
    <t>Holub Rajmund</t>
  </si>
  <si>
    <t>234220469</t>
  </si>
  <si>
    <t>Rafaelová Marie</t>
  </si>
  <si>
    <t>234220455</t>
  </si>
  <si>
    <t>234220451</t>
  </si>
  <si>
    <t>Ofra spol. s r.o.</t>
  </si>
  <si>
    <t>234220442</t>
  </si>
  <si>
    <t>Fiala Miloslav</t>
  </si>
  <si>
    <t>234220431</t>
  </si>
  <si>
    <t>Dostálek Karel</t>
  </si>
  <si>
    <t>234220430</t>
  </si>
  <si>
    <t>Kalhousová Lucie</t>
  </si>
  <si>
    <t>234220425</t>
  </si>
  <si>
    <t>Čonka Michal</t>
  </si>
  <si>
    <t>234220423</t>
  </si>
  <si>
    <t>Ferenc Ľudovít</t>
  </si>
  <si>
    <t>234220421</t>
  </si>
  <si>
    <t>Pitulici Daniel</t>
  </si>
  <si>
    <t>234220412</t>
  </si>
  <si>
    <t>Nedvěd Jaroslav</t>
  </si>
  <si>
    <t>234220388</t>
  </si>
  <si>
    <t>Mokrejš František</t>
  </si>
  <si>
    <t>MÚ Slatiňany</t>
  </si>
  <si>
    <t>234220360</t>
  </si>
  <si>
    <t>Roztočil Miloš</t>
  </si>
  <si>
    <t>234220325</t>
  </si>
  <si>
    <t>MPS mostní a pozemní stavby s.r.o.</t>
  </si>
  <si>
    <t>234220320</t>
  </si>
  <si>
    <t>Gádžorová Ilona</t>
  </si>
  <si>
    <t>234220317</t>
  </si>
  <si>
    <t>234220284</t>
  </si>
  <si>
    <t>Kantová Martina</t>
  </si>
  <si>
    <t>234220261</t>
  </si>
  <si>
    <t>PEVAMADI s.r.o.</t>
  </si>
  <si>
    <t>234220254</t>
  </si>
  <si>
    <t>Bogdan Paraskov</t>
  </si>
  <si>
    <t>234220238</t>
  </si>
  <si>
    <t>SEMPRI CZ s.r.o.</t>
  </si>
  <si>
    <t>MÚ Ostrov</t>
  </si>
  <si>
    <t>234220228</t>
  </si>
  <si>
    <t>Czilling David</t>
  </si>
  <si>
    <t>234220220</t>
  </si>
  <si>
    <t>Krejčíková Věra</t>
  </si>
  <si>
    <t>234220214</t>
  </si>
  <si>
    <t>Matějka Jiří</t>
  </si>
  <si>
    <t>234220188</t>
  </si>
  <si>
    <t>Prokop Miroslav</t>
  </si>
  <si>
    <t>234220181</t>
  </si>
  <si>
    <t>Stehlíková Adéla</t>
  </si>
  <si>
    <t>234220167</t>
  </si>
  <si>
    <t>Paraskov Bogdan Tsvetanov</t>
  </si>
  <si>
    <t>234220166</t>
  </si>
  <si>
    <t>234220164</t>
  </si>
  <si>
    <t>Horváthová Mária</t>
  </si>
  <si>
    <t>234220163</t>
  </si>
  <si>
    <t>Zelinger Radim</t>
  </si>
  <si>
    <t>234220157</t>
  </si>
  <si>
    <t>Fordson Industry a.s.</t>
  </si>
  <si>
    <t>234220145</t>
  </si>
  <si>
    <t>Mokráň Anton</t>
  </si>
  <si>
    <t>234220129</t>
  </si>
  <si>
    <t>Škvrně Tomáš</t>
  </si>
  <si>
    <t>234220127</t>
  </si>
  <si>
    <t>Škvrňová Dana</t>
  </si>
  <si>
    <t>234220125</t>
  </si>
  <si>
    <t>Krejný Jan</t>
  </si>
  <si>
    <t>234220107</t>
  </si>
  <si>
    <t>Kosová Eva</t>
  </si>
  <si>
    <t>234220078</t>
  </si>
  <si>
    <t>234220071</t>
  </si>
  <si>
    <t>234220069</t>
  </si>
  <si>
    <t>234220041</t>
  </si>
  <si>
    <t>Stojka René</t>
  </si>
  <si>
    <t>234220032</t>
  </si>
  <si>
    <t>Vojtek Adam</t>
  </si>
  <si>
    <t>Upozornění</t>
  </si>
  <si>
    <t>Faktura číslo</t>
  </si>
  <si>
    <t>Název</t>
  </si>
  <si>
    <t>Splatno</t>
  </si>
  <si>
    <t>na uvedené adrese neznámý - PV DS</t>
  </si>
  <si>
    <t>na uvedené adrese neznámý - PV- DS</t>
  </si>
  <si>
    <t>na uvedené adrese neznámý - PV</t>
  </si>
  <si>
    <t>PV - předžalobní výzva</t>
  </si>
  <si>
    <t>Lenka Lupačová</t>
  </si>
  <si>
    <t>DS - datová schránka</t>
  </si>
  <si>
    <t>MÚ - trvalý pobyt na městském úřadu</t>
  </si>
  <si>
    <t>VD</t>
  </si>
  <si>
    <t>210/21</t>
  </si>
  <si>
    <t>239/21</t>
  </si>
  <si>
    <t>6/22</t>
  </si>
  <si>
    <t>352/21</t>
  </si>
  <si>
    <t>31/22</t>
  </si>
  <si>
    <t>65/22</t>
  </si>
  <si>
    <t>99/22</t>
  </si>
  <si>
    <t>172/22</t>
  </si>
  <si>
    <t>258/22</t>
  </si>
  <si>
    <t>270/22</t>
  </si>
  <si>
    <t>účet 315111</t>
  </si>
  <si>
    <t>účet 378016</t>
  </si>
  <si>
    <t xml:space="preserve">Prodej nedobytných pohledávek </t>
  </si>
  <si>
    <t>Jan K.</t>
  </si>
  <si>
    <t>Tomáš P.</t>
  </si>
  <si>
    <t>Jakub K.</t>
  </si>
  <si>
    <t>Pavel V.</t>
  </si>
  <si>
    <t>Marek D.</t>
  </si>
  <si>
    <t>Dezider J.</t>
  </si>
  <si>
    <t>Dominik K.</t>
  </si>
  <si>
    <t>Miroslav 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</si>
</sst>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č-405]_-;\-* #,##0.00\ [$Kč-405]_-;_-* &quot;-&quot;??\ [$Kč-405]_-;_-@_-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14" fontId="0" fillId="0" borderId="0" xfId="0" applyNumberFormat="1"/>
    <xf numFmtId="0" fontId="1" fillId="0" borderId="0" xfId="0" applyFont="1"/>
    <xf numFmtId="49" fontId="0" fillId="0" borderId="1" xfId="0" applyNumberFormat="1" applyBorder="1" applyAlignment="1">
      <alignment vertical="top"/>
    </xf>
    <xf numFmtId="14" fontId="0" fillId="0" borderId="1" xfId="0" applyNumberFormat="1" applyBorder="1" applyAlignment="1">
      <alignment vertical="top"/>
    </xf>
    <xf numFmtId="0" fontId="1" fillId="0" borderId="1" xfId="0" applyFont="1" applyBorder="1" applyAlignment="1">
      <alignment vertical="top"/>
    </xf>
    <xf numFmtId="14" fontId="1" fillId="0" borderId="1" xfId="0" applyNumberFormat="1" applyFont="1" applyBorder="1" applyAlignment="1">
      <alignment vertical="top"/>
    </xf>
    <xf numFmtId="0" fontId="0" fillId="0" borderId="1" xfId="0" applyBorder="1" applyAlignment="1">
      <alignment vertical="top"/>
    </xf>
    <xf numFmtId="49" fontId="0" fillId="0" borderId="0" xfId="0" applyNumberFormat="1" applyAlignment="1">
      <alignment vertical="top"/>
    </xf>
    <xf numFmtId="14" fontId="0" fillId="0" borderId="0" xfId="0" applyNumberFormat="1" applyAlignment="1">
      <alignment vertical="top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top"/>
    </xf>
    <xf numFmtId="14" fontId="1" fillId="0" borderId="0" xfId="0" applyNumberFormat="1" applyFont="1" applyAlignment="1">
      <alignment vertical="top"/>
    </xf>
    <xf numFmtId="4" fontId="1" fillId="0" borderId="1" xfId="0" applyNumberFormat="1" applyFont="1" applyBorder="1" applyAlignment="1">
      <alignment vertical="top"/>
    </xf>
    <xf numFmtId="0" fontId="1" fillId="2" borderId="2" xfId="0" applyFont="1" applyFill="1" applyBorder="1"/>
    <xf numFmtId="0" fontId="1" fillId="2" borderId="3" xfId="0" applyFont="1" applyFill="1" applyBorder="1"/>
    <xf numFmtId="4" fontId="1" fillId="2" borderId="4" xfId="0" applyNumberFormat="1" applyFont="1" applyFill="1" applyBorder="1"/>
    <xf numFmtId="49" fontId="1" fillId="0" borderId="1" xfId="0" applyNumberFormat="1" applyFont="1" applyBorder="1" applyAlignment="1">
      <alignment vertical="top"/>
    </xf>
    <xf numFmtId="0" fontId="0" fillId="0" borderId="0" xfId="0" applyAlignment="1">
      <alignment vertical="top"/>
    </xf>
    <xf numFmtId="4" fontId="0" fillId="0" borderId="0" xfId="0" applyNumberFormat="1"/>
    <xf numFmtId="0" fontId="0" fillId="2" borderId="3" xfId="0" applyFill="1" applyBorder="1"/>
    <xf numFmtId="0" fontId="0" fillId="2" borderId="4" xfId="0" applyFill="1" applyBorder="1"/>
    <xf numFmtId="0" fontId="0" fillId="0" borderId="1" xfId="0" applyBorder="1"/>
    <xf numFmtId="0" fontId="1" fillId="0" borderId="1" xfId="0" applyFont="1" applyBorder="1"/>
    <xf numFmtId="4" fontId="1" fillId="0" borderId="1" xfId="0" applyNumberFormat="1" applyFont="1" applyBorder="1"/>
    <xf numFmtId="0" fontId="1" fillId="2" borderId="1" xfId="0" applyFont="1" applyFill="1" applyBorder="1"/>
    <xf numFmtId="4" fontId="1" fillId="2" borderId="1" xfId="0" applyNumberFormat="1" applyFont="1" applyFill="1" applyBorder="1"/>
    <xf numFmtId="0" fontId="2" fillId="0" borderId="0" xfId="0" applyFont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164" fontId="1" fillId="2" borderId="1" xfId="0" applyNumberFormat="1" applyFont="1" applyFill="1" applyBorder="1"/>
    <xf numFmtId="0" fontId="0" fillId="3" borderId="1" xfId="0" applyFill="1" applyBorder="1"/>
    <xf numFmtId="0" fontId="0" fillId="3" borderId="1" xfId="0" applyFill="1" applyBorder="1" applyAlignment="1">
      <alignment horizontal="right"/>
    </xf>
    <xf numFmtId="49" fontId="0" fillId="3" borderId="1" xfId="0" applyNumberFormat="1" applyFill="1" applyBorder="1" applyAlignment="1">
      <alignment horizontal="right"/>
    </xf>
    <xf numFmtId="0" fontId="0" fillId="3" borderId="0" xfId="0" applyFill="1"/>
    <xf numFmtId="0" fontId="1" fillId="3" borderId="1" xfId="0" applyFont="1" applyFill="1" applyBorder="1"/>
    <xf numFmtId="4" fontId="1" fillId="3" borderId="1" xfId="0" applyNumberFormat="1" applyFont="1" applyFill="1" applyBorder="1"/>
    <xf numFmtId="0" fontId="0" fillId="0" borderId="8" xfId="0" applyBorder="1"/>
    <xf numFmtId="49" fontId="1" fillId="0" borderId="8" xfId="0" applyNumberFormat="1" applyFont="1" applyBorder="1" applyAlignment="1">
      <alignment vertical="top"/>
    </xf>
    <xf numFmtId="4" fontId="1" fillId="0" borderId="8" xfId="0" applyNumberFormat="1" applyFont="1" applyBorder="1"/>
    <xf numFmtId="0" fontId="0" fillId="3" borderId="8" xfId="0" applyFill="1" applyBorder="1"/>
    <xf numFmtId="0" fontId="1" fillId="3" borderId="8" xfId="0" applyFont="1" applyFill="1" applyBorder="1"/>
    <xf numFmtId="4" fontId="1" fillId="3" borderId="8" xfId="0" applyNumberFormat="1" applyFont="1" applyFill="1" applyBorder="1"/>
    <xf numFmtId="4" fontId="0" fillId="0" borderId="1" xfId="0" applyNumberFormat="1" applyBorder="1" applyAlignment="1">
      <alignment vertical="top"/>
    </xf>
    <xf numFmtId="0" fontId="0" fillId="2" borderId="7" xfId="0" applyFill="1" applyBorder="1"/>
    <xf numFmtId="49" fontId="0" fillId="0" borderId="1" xfId="0" applyNumberFormat="1" applyBorder="1"/>
    <xf numFmtId="0" fontId="1" fillId="2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7"/>
  <sheetViews>
    <sheetView workbookViewId="0">
      <selection activeCell="F37" sqref="F37"/>
    </sheetView>
  </sheetViews>
  <sheetFormatPr defaultRowHeight="14.5" x14ac:dyDescent="0.35"/>
  <cols>
    <col min="1" max="1" width="6.54296875" customWidth="1"/>
    <col min="2" max="2" width="17.54296875" customWidth="1"/>
    <col min="3" max="3" width="13.1796875" customWidth="1"/>
    <col min="4" max="4" width="11.1796875" customWidth="1"/>
    <col min="5" max="5" width="12.54296875" customWidth="1"/>
    <col min="6" max="6" width="34" customWidth="1"/>
    <col min="7" max="7" width="20.7265625" customWidth="1"/>
  </cols>
  <sheetData>
    <row r="1" spans="1:6" x14ac:dyDescent="0.35">
      <c r="A1" s="2" t="s">
        <v>47</v>
      </c>
    </row>
    <row r="2" spans="1:6" x14ac:dyDescent="0.35">
      <c r="A2" s="2" t="s">
        <v>42</v>
      </c>
    </row>
    <row r="3" spans="1:6" x14ac:dyDescent="0.35">
      <c r="A3" s="2" t="s">
        <v>43</v>
      </c>
    </row>
    <row r="4" spans="1:6" x14ac:dyDescent="0.35">
      <c r="A4" s="2" t="s">
        <v>48</v>
      </c>
    </row>
    <row r="7" spans="1:6" ht="18.5" x14ac:dyDescent="0.45">
      <c r="A7" s="28" t="s">
        <v>325</v>
      </c>
      <c r="B7" s="2"/>
      <c r="E7" s="20"/>
    </row>
    <row r="8" spans="1:6" x14ac:dyDescent="0.35">
      <c r="A8" s="2" t="s">
        <v>46</v>
      </c>
      <c r="B8" s="2"/>
      <c r="E8" s="20"/>
    </row>
    <row r="10" spans="1:6" x14ac:dyDescent="0.35">
      <c r="A10" s="29" t="s">
        <v>76</v>
      </c>
      <c r="B10" s="30"/>
      <c r="C10" s="30"/>
      <c r="D10" s="30"/>
      <c r="E10" s="46"/>
      <c r="F10" s="32">
        <f>C21</f>
        <v>20839</v>
      </c>
    </row>
    <row r="11" spans="1:6" x14ac:dyDescent="0.35">
      <c r="A11" s="29" t="s">
        <v>78</v>
      </c>
      <c r="B11" s="30"/>
      <c r="C11" s="30"/>
      <c r="D11" s="30"/>
      <c r="E11" s="46"/>
      <c r="F11" s="32">
        <f>C40</f>
        <v>15300</v>
      </c>
    </row>
    <row r="12" spans="1:6" x14ac:dyDescent="0.35">
      <c r="A12" s="29" t="s">
        <v>79</v>
      </c>
      <c r="B12" s="30"/>
      <c r="C12" s="30"/>
      <c r="D12" s="30"/>
      <c r="E12" s="46"/>
      <c r="F12" s="32">
        <f>D166</f>
        <v>220500</v>
      </c>
    </row>
    <row r="13" spans="1:6" x14ac:dyDescent="0.35">
      <c r="A13" s="29" t="s">
        <v>31</v>
      </c>
      <c r="B13" s="30"/>
      <c r="C13" s="30"/>
      <c r="D13" s="30"/>
      <c r="E13" s="46"/>
      <c r="F13" s="32">
        <f>SUM(F10:F12)</f>
        <v>256639</v>
      </c>
    </row>
    <row r="15" spans="1:6" ht="15" thickBot="1" x14ac:dyDescent="0.4"/>
    <row r="16" spans="1:6" ht="15" thickBot="1" x14ac:dyDescent="0.4">
      <c r="A16" s="15" t="s">
        <v>36</v>
      </c>
      <c r="B16" s="21"/>
      <c r="C16" s="21"/>
      <c r="D16" s="22"/>
    </row>
    <row r="17" spans="1:5" x14ac:dyDescent="0.35">
      <c r="A17" s="48" t="s">
        <v>324</v>
      </c>
    </row>
    <row r="18" spans="1:5" x14ac:dyDescent="0.35">
      <c r="A18" s="23">
        <v>25160</v>
      </c>
      <c r="B18" s="18" t="s">
        <v>37</v>
      </c>
      <c r="C18" s="25">
        <v>2500</v>
      </c>
      <c r="D18" t="s">
        <v>39</v>
      </c>
    </row>
    <row r="19" spans="1:5" x14ac:dyDescent="0.35">
      <c r="A19" s="23">
        <v>25161</v>
      </c>
      <c r="B19" s="18" t="s">
        <v>49</v>
      </c>
      <c r="C19" s="25">
        <v>2500</v>
      </c>
      <c r="D19" t="s">
        <v>39</v>
      </c>
    </row>
    <row r="20" spans="1:5" ht="15" thickBot="1" x14ac:dyDescent="0.4">
      <c r="A20" s="39">
        <v>30433</v>
      </c>
      <c r="B20" s="40" t="s">
        <v>50</v>
      </c>
      <c r="C20" s="41">
        <v>15839</v>
      </c>
      <c r="D20" t="s">
        <v>75</v>
      </c>
    </row>
    <row r="21" spans="1:5" ht="15" thickBot="1" x14ac:dyDescent="0.4">
      <c r="A21" s="15" t="s">
        <v>31</v>
      </c>
      <c r="B21" s="16"/>
      <c r="C21" s="17">
        <f>SUM(C18:C20)</f>
        <v>20839</v>
      </c>
    </row>
    <row r="22" spans="1:5" x14ac:dyDescent="0.35">
      <c r="C22" s="20"/>
    </row>
    <row r="25" spans="1:5" ht="15" thickBot="1" x14ac:dyDescent="0.4"/>
    <row r="26" spans="1:5" ht="15" thickBot="1" x14ac:dyDescent="0.4">
      <c r="A26" s="15" t="s">
        <v>78</v>
      </c>
      <c r="B26" s="21"/>
      <c r="C26" s="21"/>
      <c r="D26" s="22"/>
    </row>
    <row r="28" spans="1:5" x14ac:dyDescent="0.35">
      <c r="A28" s="2" t="s">
        <v>323</v>
      </c>
    </row>
    <row r="29" spans="1:5" x14ac:dyDescent="0.35">
      <c r="A29" s="5" t="s">
        <v>0</v>
      </c>
      <c r="B29" s="5" t="s">
        <v>27</v>
      </c>
      <c r="C29" s="5" t="s">
        <v>29</v>
      </c>
      <c r="D29" s="5" t="s">
        <v>77</v>
      </c>
      <c r="E29" s="5" t="s">
        <v>312</v>
      </c>
    </row>
    <row r="30" spans="1:5" x14ac:dyDescent="0.35">
      <c r="A30" s="33">
        <v>29100</v>
      </c>
      <c r="B30" s="37" t="s">
        <v>51</v>
      </c>
      <c r="C30" s="38">
        <v>1500</v>
      </c>
      <c r="D30" s="34" t="s">
        <v>52</v>
      </c>
      <c r="E30" s="23" t="s">
        <v>313</v>
      </c>
    </row>
    <row r="31" spans="1:5" x14ac:dyDescent="0.35">
      <c r="A31" s="33">
        <v>29150</v>
      </c>
      <c r="B31" s="37" t="s">
        <v>53</v>
      </c>
      <c r="C31" s="38">
        <v>2000</v>
      </c>
      <c r="D31" s="34" t="s">
        <v>54</v>
      </c>
      <c r="E31" s="23" t="s">
        <v>314</v>
      </c>
    </row>
    <row r="32" spans="1:5" x14ac:dyDescent="0.35">
      <c r="A32" s="33">
        <v>29778</v>
      </c>
      <c r="B32" s="37" t="s">
        <v>55</v>
      </c>
      <c r="C32" s="38">
        <v>1700</v>
      </c>
      <c r="D32" s="35" t="s">
        <v>56</v>
      </c>
      <c r="E32" s="47" t="s">
        <v>315</v>
      </c>
    </row>
    <row r="33" spans="1:5" x14ac:dyDescent="0.35">
      <c r="A33" s="33">
        <v>29601</v>
      </c>
      <c r="B33" s="37" t="s">
        <v>57</v>
      </c>
      <c r="C33" s="38">
        <v>1000</v>
      </c>
      <c r="D33" s="34" t="s">
        <v>58</v>
      </c>
      <c r="E33" s="47" t="s">
        <v>316</v>
      </c>
    </row>
    <row r="34" spans="1:5" x14ac:dyDescent="0.35">
      <c r="A34" s="33">
        <v>29869</v>
      </c>
      <c r="B34" s="37" t="s">
        <v>59</v>
      </c>
      <c r="C34" s="38">
        <v>1600</v>
      </c>
      <c r="D34" s="34" t="s">
        <v>60</v>
      </c>
      <c r="E34" s="47" t="s">
        <v>317</v>
      </c>
    </row>
    <row r="35" spans="1:5" x14ac:dyDescent="0.35">
      <c r="A35" s="35" t="s">
        <v>63</v>
      </c>
      <c r="B35" s="37" t="s">
        <v>61</v>
      </c>
      <c r="C35" s="38">
        <v>1000</v>
      </c>
      <c r="D35" s="35" t="s">
        <v>62</v>
      </c>
      <c r="E35" s="47" t="s">
        <v>318</v>
      </c>
    </row>
    <row r="36" spans="1:5" x14ac:dyDescent="0.35">
      <c r="A36" s="35" t="s">
        <v>66</v>
      </c>
      <c r="B36" s="37" t="s">
        <v>64</v>
      </c>
      <c r="C36" s="38">
        <v>1500</v>
      </c>
      <c r="D36" s="35" t="s">
        <v>65</v>
      </c>
      <c r="E36" s="47" t="s">
        <v>319</v>
      </c>
    </row>
    <row r="37" spans="1:5" x14ac:dyDescent="0.35">
      <c r="A37" s="35" t="s">
        <v>69</v>
      </c>
      <c r="B37" s="37" t="s">
        <v>67</v>
      </c>
      <c r="C37" s="38">
        <v>1500</v>
      </c>
      <c r="D37" s="35" t="s">
        <v>68</v>
      </c>
      <c r="E37" s="47" t="s">
        <v>320</v>
      </c>
    </row>
    <row r="38" spans="1:5" x14ac:dyDescent="0.35">
      <c r="A38" s="35" t="s">
        <v>72</v>
      </c>
      <c r="B38" s="37" t="s">
        <v>70</v>
      </c>
      <c r="C38" s="38">
        <v>1000</v>
      </c>
      <c r="D38" s="35" t="s">
        <v>71</v>
      </c>
      <c r="E38" s="47" t="s">
        <v>321</v>
      </c>
    </row>
    <row r="39" spans="1:5" ht="15" thickBot="1" x14ac:dyDescent="0.4">
      <c r="A39" s="42">
        <v>31463</v>
      </c>
      <c r="B39" s="43" t="s">
        <v>73</v>
      </c>
      <c r="C39" s="44">
        <v>2500</v>
      </c>
      <c r="D39" s="35" t="s">
        <v>74</v>
      </c>
      <c r="E39" s="47" t="s">
        <v>322</v>
      </c>
    </row>
    <row r="40" spans="1:5" ht="15" thickBot="1" x14ac:dyDescent="0.4">
      <c r="A40" s="15" t="s">
        <v>31</v>
      </c>
      <c r="B40" s="16"/>
      <c r="C40" s="17">
        <f>SUM(C30:C39)</f>
        <v>15300</v>
      </c>
      <c r="D40" s="36"/>
      <c r="E40" s="36"/>
    </row>
    <row r="49" spans="1:6" ht="15" thickBot="1" x14ac:dyDescent="0.4"/>
    <row r="50" spans="1:6" ht="15" thickBot="1" x14ac:dyDescent="0.4">
      <c r="A50" s="15" t="s">
        <v>80</v>
      </c>
      <c r="B50" s="21"/>
      <c r="C50" s="21"/>
      <c r="D50" s="22"/>
      <c r="E50" s="22"/>
    </row>
    <row r="52" spans="1:6" x14ac:dyDescent="0.35">
      <c r="A52" s="5" t="s">
        <v>0</v>
      </c>
      <c r="B52" s="5" t="s">
        <v>303</v>
      </c>
      <c r="C52" s="5" t="s">
        <v>302</v>
      </c>
      <c r="D52" s="5" t="s">
        <v>29</v>
      </c>
      <c r="E52" s="6" t="s">
        <v>304</v>
      </c>
      <c r="F52" s="5" t="s">
        <v>301</v>
      </c>
    </row>
    <row r="53" spans="1:6" x14ac:dyDescent="0.35">
      <c r="A53" s="7">
        <v>29998</v>
      </c>
      <c r="B53" s="3" t="s">
        <v>300</v>
      </c>
      <c r="C53" s="3" t="s">
        <v>299</v>
      </c>
      <c r="D53" s="45">
        <v>1500</v>
      </c>
      <c r="E53" s="4">
        <v>44657</v>
      </c>
      <c r="F53" s="3" t="s">
        <v>83</v>
      </c>
    </row>
    <row r="54" spans="1:6" x14ac:dyDescent="0.35">
      <c r="A54" s="7">
        <v>30014</v>
      </c>
      <c r="B54" s="3" t="s">
        <v>298</v>
      </c>
      <c r="C54" s="3" t="s">
        <v>297</v>
      </c>
      <c r="D54" s="45">
        <v>1500</v>
      </c>
      <c r="E54" s="4">
        <v>44662</v>
      </c>
      <c r="F54" s="3" t="s">
        <v>81</v>
      </c>
    </row>
    <row r="55" spans="1:6" x14ac:dyDescent="0.35">
      <c r="A55" s="7">
        <v>30034</v>
      </c>
      <c r="B55" s="3" t="s">
        <v>126</v>
      </c>
      <c r="C55" s="3" t="s">
        <v>296</v>
      </c>
      <c r="D55" s="45">
        <v>1500</v>
      </c>
      <c r="E55" s="4">
        <v>44663</v>
      </c>
      <c r="F55" s="3" t="s">
        <v>83</v>
      </c>
    </row>
    <row r="56" spans="1:6" x14ac:dyDescent="0.35">
      <c r="A56" s="7">
        <v>30036</v>
      </c>
      <c r="B56" s="3" t="s">
        <v>207</v>
      </c>
      <c r="C56" s="3" t="s">
        <v>295</v>
      </c>
      <c r="D56" s="45">
        <v>1500</v>
      </c>
      <c r="E56" s="4">
        <v>44663</v>
      </c>
      <c r="F56" s="3" t="s">
        <v>92</v>
      </c>
    </row>
    <row r="57" spans="1:6" x14ac:dyDescent="0.35">
      <c r="A57" s="7">
        <v>30049</v>
      </c>
      <c r="B57" s="3" t="s">
        <v>144</v>
      </c>
      <c r="C57" s="3" t="s">
        <v>294</v>
      </c>
      <c r="D57" s="45">
        <v>1500</v>
      </c>
      <c r="E57" s="4">
        <v>44664</v>
      </c>
      <c r="F57" s="3" t="s">
        <v>83</v>
      </c>
    </row>
    <row r="58" spans="1:6" x14ac:dyDescent="0.35">
      <c r="A58" s="7">
        <v>30102</v>
      </c>
      <c r="B58" s="3" t="s">
        <v>293</v>
      </c>
      <c r="C58" s="3" t="s">
        <v>292</v>
      </c>
      <c r="D58" s="45">
        <v>1500</v>
      </c>
      <c r="E58" s="4">
        <v>44663</v>
      </c>
      <c r="F58" s="3" t="s">
        <v>83</v>
      </c>
    </row>
    <row r="59" spans="1:6" x14ac:dyDescent="0.35">
      <c r="A59" s="7">
        <v>30123</v>
      </c>
      <c r="B59" s="3" t="s">
        <v>291</v>
      </c>
      <c r="C59" s="3" t="s">
        <v>290</v>
      </c>
      <c r="D59" s="45">
        <v>1500</v>
      </c>
      <c r="E59" s="4">
        <v>44672</v>
      </c>
      <c r="F59" s="3" t="s">
        <v>81</v>
      </c>
    </row>
    <row r="60" spans="1:6" x14ac:dyDescent="0.35">
      <c r="A60" s="7">
        <v>30132</v>
      </c>
      <c r="B60" s="3" t="s">
        <v>289</v>
      </c>
      <c r="C60" s="3" t="s">
        <v>288</v>
      </c>
      <c r="D60" s="45">
        <v>1500</v>
      </c>
      <c r="E60" s="4">
        <v>44673</v>
      </c>
      <c r="F60" s="3" t="s">
        <v>188</v>
      </c>
    </row>
    <row r="61" spans="1:6" x14ac:dyDescent="0.35">
      <c r="A61" s="7">
        <v>30133</v>
      </c>
      <c r="B61" s="3" t="s">
        <v>287</v>
      </c>
      <c r="C61" s="3" t="s">
        <v>286</v>
      </c>
      <c r="D61" s="45">
        <v>1500</v>
      </c>
      <c r="E61" s="4">
        <v>44673</v>
      </c>
      <c r="F61" s="3" t="s">
        <v>188</v>
      </c>
    </row>
    <row r="62" spans="1:6" x14ac:dyDescent="0.35">
      <c r="A62" s="7">
        <v>30153</v>
      </c>
      <c r="B62" s="3" t="s">
        <v>285</v>
      </c>
      <c r="C62" s="3" t="s">
        <v>284</v>
      </c>
      <c r="D62" s="45">
        <v>1500</v>
      </c>
      <c r="E62" s="4">
        <v>44676</v>
      </c>
      <c r="F62" s="3" t="s">
        <v>83</v>
      </c>
    </row>
    <row r="63" spans="1:6" x14ac:dyDescent="0.35">
      <c r="A63" s="7">
        <v>30166</v>
      </c>
      <c r="B63" s="3" t="s">
        <v>283</v>
      </c>
      <c r="C63" s="3" t="s">
        <v>282</v>
      </c>
      <c r="D63" s="45">
        <v>1500</v>
      </c>
      <c r="E63" s="4">
        <v>44676</v>
      </c>
      <c r="F63" s="3" t="s">
        <v>306</v>
      </c>
    </row>
    <row r="64" spans="1:6" x14ac:dyDescent="0.35">
      <c r="A64" s="7">
        <v>30173</v>
      </c>
      <c r="B64" s="3" t="s">
        <v>281</v>
      </c>
      <c r="C64" s="3" t="s">
        <v>280</v>
      </c>
      <c r="D64" s="45">
        <v>1500</v>
      </c>
      <c r="E64" s="4">
        <v>44677</v>
      </c>
      <c r="F64" s="3" t="s">
        <v>92</v>
      </c>
    </row>
    <row r="65" spans="1:6" x14ac:dyDescent="0.35">
      <c r="A65" s="7">
        <v>30174</v>
      </c>
      <c r="B65" s="3" t="s">
        <v>279</v>
      </c>
      <c r="C65" s="3" t="s">
        <v>278</v>
      </c>
      <c r="D65" s="45">
        <v>1500</v>
      </c>
      <c r="E65" s="4">
        <v>44677</v>
      </c>
      <c r="F65" s="3" t="s">
        <v>81</v>
      </c>
    </row>
    <row r="66" spans="1:6" x14ac:dyDescent="0.35">
      <c r="A66" s="7">
        <v>30049</v>
      </c>
      <c r="B66" s="3" t="s">
        <v>144</v>
      </c>
      <c r="C66" s="3" t="s">
        <v>277</v>
      </c>
      <c r="D66" s="45">
        <v>1500</v>
      </c>
      <c r="E66" s="4">
        <v>44677</v>
      </c>
      <c r="F66" s="3" t="s">
        <v>83</v>
      </c>
    </row>
    <row r="67" spans="1:6" x14ac:dyDescent="0.35">
      <c r="A67" s="7">
        <v>30176</v>
      </c>
      <c r="B67" s="3" t="s">
        <v>276</v>
      </c>
      <c r="C67" s="3" t="s">
        <v>275</v>
      </c>
      <c r="D67" s="45">
        <v>1500</v>
      </c>
      <c r="E67" s="4">
        <v>44677</v>
      </c>
      <c r="F67" s="3" t="s">
        <v>83</v>
      </c>
    </row>
    <row r="68" spans="1:6" x14ac:dyDescent="0.35">
      <c r="A68" s="7">
        <v>27046</v>
      </c>
      <c r="B68" s="3" t="s">
        <v>274</v>
      </c>
      <c r="C68" s="3" t="s">
        <v>273</v>
      </c>
      <c r="D68" s="45">
        <v>1500</v>
      </c>
      <c r="E68" s="4">
        <v>44690</v>
      </c>
      <c r="F68" s="3" t="s">
        <v>81</v>
      </c>
    </row>
    <row r="69" spans="1:6" x14ac:dyDescent="0.35">
      <c r="A69" s="7">
        <v>30253</v>
      </c>
      <c r="B69" s="3" t="s">
        <v>272</v>
      </c>
      <c r="C69" s="3" t="s">
        <v>271</v>
      </c>
      <c r="D69" s="45">
        <v>1500</v>
      </c>
      <c r="E69" s="4">
        <v>44694</v>
      </c>
      <c r="F69" s="3" t="s">
        <v>81</v>
      </c>
    </row>
    <row r="70" spans="1:6" x14ac:dyDescent="0.35">
      <c r="A70" s="7">
        <v>30269</v>
      </c>
      <c r="B70" s="3" t="s">
        <v>270</v>
      </c>
      <c r="C70" s="3" t="s">
        <v>269</v>
      </c>
      <c r="D70" s="45">
        <v>1500</v>
      </c>
      <c r="E70" s="4">
        <v>44702</v>
      </c>
      <c r="F70" s="3" t="s">
        <v>83</v>
      </c>
    </row>
    <row r="71" spans="1:6" x14ac:dyDescent="0.35">
      <c r="A71" s="7">
        <v>30276</v>
      </c>
      <c r="B71" s="3" t="s">
        <v>268</v>
      </c>
      <c r="C71" s="3" t="s">
        <v>267</v>
      </c>
      <c r="D71" s="45">
        <v>1500</v>
      </c>
      <c r="E71" s="4">
        <v>44703</v>
      </c>
      <c r="F71" s="3" t="s">
        <v>81</v>
      </c>
    </row>
    <row r="72" spans="1:6" x14ac:dyDescent="0.35">
      <c r="A72" s="7">
        <v>30282</v>
      </c>
      <c r="B72" s="3" t="s">
        <v>266</v>
      </c>
      <c r="C72" s="3" t="s">
        <v>265</v>
      </c>
      <c r="D72" s="45">
        <v>1500</v>
      </c>
      <c r="E72" s="4">
        <v>44703</v>
      </c>
      <c r="F72" s="3" t="s">
        <v>264</v>
      </c>
    </row>
    <row r="73" spans="1:6" x14ac:dyDescent="0.35">
      <c r="A73" s="7">
        <v>30291</v>
      </c>
      <c r="B73" s="3" t="s">
        <v>263</v>
      </c>
      <c r="C73" s="3" t="s">
        <v>262</v>
      </c>
      <c r="D73" s="45">
        <v>1500</v>
      </c>
      <c r="E73" s="4">
        <v>44703</v>
      </c>
      <c r="F73" s="3" t="s">
        <v>305</v>
      </c>
    </row>
    <row r="74" spans="1:6" x14ac:dyDescent="0.35">
      <c r="A74" s="7">
        <v>30326</v>
      </c>
      <c r="B74" s="3" t="s">
        <v>261</v>
      </c>
      <c r="C74" s="3" t="s">
        <v>260</v>
      </c>
      <c r="D74" s="45">
        <v>1500</v>
      </c>
      <c r="E74" s="4">
        <v>44707</v>
      </c>
      <c r="F74" s="3" t="s">
        <v>83</v>
      </c>
    </row>
    <row r="75" spans="1:6" x14ac:dyDescent="0.35">
      <c r="A75" s="7">
        <v>30329</v>
      </c>
      <c r="B75" s="3" t="s">
        <v>259</v>
      </c>
      <c r="C75" s="3" t="s">
        <v>258</v>
      </c>
      <c r="D75" s="45">
        <v>1500</v>
      </c>
      <c r="E75" s="4">
        <v>44708</v>
      </c>
      <c r="F75" s="3" t="s">
        <v>81</v>
      </c>
    </row>
    <row r="76" spans="1:6" x14ac:dyDescent="0.35">
      <c r="A76" s="7">
        <v>30366</v>
      </c>
      <c r="B76" s="3" t="s">
        <v>257</v>
      </c>
      <c r="C76" s="3" t="s">
        <v>256</v>
      </c>
      <c r="D76" s="45">
        <v>1500</v>
      </c>
      <c r="E76" s="4">
        <v>44714</v>
      </c>
      <c r="F76" s="3" t="s">
        <v>81</v>
      </c>
    </row>
    <row r="77" spans="1:6" x14ac:dyDescent="0.35">
      <c r="A77" s="7">
        <v>30443</v>
      </c>
      <c r="B77" s="3" t="s">
        <v>254</v>
      </c>
      <c r="C77" s="3" t="s">
        <v>255</v>
      </c>
      <c r="D77" s="45">
        <v>1500</v>
      </c>
      <c r="E77" s="4">
        <v>44723</v>
      </c>
      <c r="F77" s="3" t="s">
        <v>81</v>
      </c>
    </row>
    <row r="78" spans="1:6" x14ac:dyDescent="0.35">
      <c r="A78" s="7">
        <v>30443</v>
      </c>
      <c r="B78" s="3" t="s">
        <v>254</v>
      </c>
      <c r="C78" s="3" t="s">
        <v>253</v>
      </c>
      <c r="D78" s="45">
        <v>1500</v>
      </c>
      <c r="E78" s="4">
        <v>44723</v>
      </c>
      <c r="F78" s="3" t="s">
        <v>81</v>
      </c>
    </row>
    <row r="79" spans="1:6" x14ac:dyDescent="0.35">
      <c r="A79" s="7">
        <v>30451</v>
      </c>
      <c r="B79" s="3" t="s">
        <v>252</v>
      </c>
      <c r="C79" s="3" t="s">
        <v>251</v>
      </c>
      <c r="D79" s="45">
        <v>1500</v>
      </c>
      <c r="E79" s="4">
        <v>44723</v>
      </c>
      <c r="F79" s="3" t="s">
        <v>305</v>
      </c>
    </row>
    <row r="80" spans="1:6" x14ac:dyDescent="0.35">
      <c r="A80" s="7">
        <v>30499</v>
      </c>
      <c r="B80" s="3" t="s">
        <v>250</v>
      </c>
      <c r="C80" s="3" t="s">
        <v>249</v>
      </c>
      <c r="D80" s="45">
        <v>1500</v>
      </c>
      <c r="E80" s="4">
        <v>44731</v>
      </c>
      <c r="F80" s="3" t="s">
        <v>248</v>
      </c>
    </row>
    <row r="81" spans="1:6" x14ac:dyDescent="0.35">
      <c r="A81" s="7">
        <v>30533</v>
      </c>
      <c r="B81" s="3" t="s">
        <v>247</v>
      </c>
      <c r="C81" s="3" t="s">
        <v>246</v>
      </c>
      <c r="D81" s="45">
        <v>1500</v>
      </c>
      <c r="E81" s="4">
        <v>44738</v>
      </c>
      <c r="F81" s="3" t="s">
        <v>83</v>
      </c>
    </row>
    <row r="82" spans="1:6" x14ac:dyDescent="0.35">
      <c r="A82" s="7">
        <v>30582</v>
      </c>
      <c r="B82" s="3" t="s">
        <v>245</v>
      </c>
      <c r="C82" s="3" t="s">
        <v>244</v>
      </c>
      <c r="D82" s="45">
        <v>1500</v>
      </c>
      <c r="E82" s="4">
        <v>44742</v>
      </c>
      <c r="F82" s="3" t="s">
        <v>307</v>
      </c>
    </row>
    <row r="83" spans="1:6" x14ac:dyDescent="0.35">
      <c r="A83" s="7">
        <v>30588</v>
      </c>
      <c r="B83" s="3" t="s">
        <v>243</v>
      </c>
      <c r="C83" s="3" t="s">
        <v>242</v>
      </c>
      <c r="D83" s="45">
        <v>1500</v>
      </c>
      <c r="E83" s="4">
        <v>44742</v>
      </c>
      <c r="F83" s="3" t="s">
        <v>83</v>
      </c>
    </row>
    <row r="84" spans="1:6" x14ac:dyDescent="0.35">
      <c r="A84" s="7">
        <v>30590</v>
      </c>
      <c r="B84" s="3" t="s">
        <v>241</v>
      </c>
      <c r="C84" s="3" t="s">
        <v>240</v>
      </c>
      <c r="D84" s="45">
        <v>1500</v>
      </c>
      <c r="E84" s="4">
        <v>44742</v>
      </c>
      <c r="F84" s="3" t="s">
        <v>83</v>
      </c>
    </row>
    <row r="85" spans="1:6" x14ac:dyDescent="0.35">
      <c r="A85" s="7">
        <v>30592</v>
      </c>
      <c r="B85" s="3" t="s">
        <v>239</v>
      </c>
      <c r="C85" s="3" t="s">
        <v>238</v>
      </c>
      <c r="D85" s="45">
        <v>1500</v>
      </c>
      <c r="E85" s="4">
        <v>44742</v>
      </c>
      <c r="F85" s="3" t="s">
        <v>92</v>
      </c>
    </row>
    <row r="86" spans="1:6" x14ac:dyDescent="0.35">
      <c r="A86" s="7">
        <v>26113</v>
      </c>
      <c r="B86" s="3" t="s">
        <v>237</v>
      </c>
      <c r="C86" s="3" t="s">
        <v>236</v>
      </c>
      <c r="D86" s="45">
        <v>1500</v>
      </c>
      <c r="E86" s="4">
        <v>44727</v>
      </c>
      <c r="F86" s="3" t="s">
        <v>83</v>
      </c>
    </row>
    <row r="87" spans="1:6" x14ac:dyDescent="0.35">
      <c r="A87" s="7">
        <v>30624</v>
      </c>
      <c r="B87" s="3" t="s">
        <v>235</v>
      </c>
      <c r="C87" s="3" t="s">
        <v>234</v>
      </c>
      <c r="D87" s="45">
        <v>1500</v>
      </c>
      <c r="E87" s="4">
        <v>44727</v>
      </c>
      <c r="F87" s="3" t="s">
        <v>81</v>
      </c>
    </row>
    <row r="88" spans="1:6" x14ac:dyDescent="0.35">
      <c r="A88" s="7">
        <v>30645</v>
      </c>
      <c r="B88" s="3" t="s">
        <v>233</v>
      </c>
      <c r="C88" s="3" t="s">
        <v>232</v>
      </c>
      <c r="D88" s="45">
        <v>1500</v>
      </c>
      <c r="E88" s="4">
        <v>44745</v>
      </c>
      <c r="F88" s="3" t="s">
        <v>81</v>
      </c>
    </row>
    <row r="89" spans="1:6" x14ac:dyDescent="0.35">
      <c r="A89" s="7">
        <v>30654</v>
      </c>
      <c r="B89" s="3" t="s">
        <v>231</v>
      </c>
      <c r="C89" s="3" t="s">
        <v>230</v>
      </c>
      <c r="D89" s="45">
        <v>1500</v>
      </c>
      <c r="E89" s="4">
        <v>44745</v>
      </c>
      <c r="F89" s="3" t="s">
        <v>83</v>
      </c>
    </row>
    <row r="90" spans="1:6" x14ac:dyDescent="0.35">
      <c r="A90" s="7">
        <v>30658</v>
      </c>
      <c r="B90" s="3" t="s">
        <v>82</v>
      </c>
      <c r="C90" s="3" t="s">
        <v>229</v>
      </c>
      <c r="D90" s="45">
        <v>1500</v>
      </c>
      <c r="E90" s="4">
        <v>44745</v>
      </c>
      <c r="F90" s="3" t="s">
        <v>81</v>
      </c>
    </row>
    <row r="91" spans="1:6" x14ac:dyDescent="0.35">
      <c r="A91" s="7">
        <v>30682</v>
      </c>
      <c r="B91" s="3" t="s">
        <v>228</v>
      </c>
      <c r="C91" s="3" t="s">
        <v>227</v>
      </c>
      <c r="D91" s="45">
        <v>1500</v>
      </c>
      <c r="E91" s="4">
        <v>44750</v>
      </c>
      <c r="F91" s="3" t="s">
        <v>83</v>
      </c>
    </row>
    <row r="92" spans="1:6" x14ac:dyDescent="0.35">
      <c r="A92" s="7">
        <v>30684</v>
      </c>
      <c r="B92" s="3" t="s">
        <v>226</v>
      </c>
      <c r="C92" s="3" t="s">
        <v>225</v>
      </c>
      <c r="D92" s="45">
        <v>1500</v>
      </c>
      <c r="E92" s="4">
        <v>44750</v>
      </c>
      <c r="F92" s="3" t="s">
        <v>92</v>
      </c>
    </row>
    <row r="93" spans="1:6" x14ac:dyDescent="0.35">
      <c r="A93" s="7">
        <v>30685</v>
      </c>
      <c r="B93" s="3" t="s">
        <v>100</v>
      </c>
      <c r="C93" s="3" t="s">
        <v>224</v>
      </c>
      <c r="D93" s="45">
        <v>1500</v>
      </c>
      <c r="E93" s="4">
        <v>44750</v>
      </c>
      <c r="F93" s="3" t="s">
        <v>92</v>
      </c>
    </row>
    <row r="94" spans="1:6" x14ac:dyDescent="0.35">
      <c r="A94" s="7">
        <v>30688</v>
      </c>
      <c r="B94" s="3" t="s">
        <v>223</v>
      </c>
      <c r="C94" s="3" t="s">
        <v>222</v>
      </c>
      <c r="D94" s="45">
        <v>1500</v>
      </c>
      <c r="E94" s="4">
        <v>44745</v>
      </c>
      <c r="F94" s="3" t="s">
        <v>169</v>
      </c>
    </row>
    <row r="95" spans="1:6" x14ac:dyDescent="0.35">
      <c r="A95" s="7">
        <v>30753</v>
      </c>
      <c r="B95" s="3" t="s">
        <v>221</v>
      </c>
      <c r="C95" s="3" t="s">
        <v>220</v>
      </c>
      <c r="D95" s="45">
        <v>1500</v>
      </c>
      <c r="E95" s="4">
        <v>44754</v>
      </c>
      <c r="F95" s="3" t="s">
        <v>83</v>
      </c>
    </row>
    <row r="96" spans="1:6" x14ac:dyDescent="0.35">
      <c r="A96" s="7">
        <v>30754</v>
      </c>
      <c r="B96" s="3" t="s">
        <v>219</v>
      </c>
      <c r="C96" s="3" t="s">
        <v>218</v>
      </c>
      <c r="D96" s="45">
        <v>1500</v>
      </c>
      <c r="E96" s="4">
        <v>44849</v>
      </c>
      <c r="F96" s="3" t="s">
        <v>81</v>
      </c>
    </row>
    <row r="97" spans="1:6" x14ac:dyDescent="0.35">
      <c r="A97" s="7">
        <v>14931</v>
      </c>
      <c r="B97" s="3" t="s">
        <v>217</v>
      </c>
      <c r="C97" s="3" t="s">
        <v>216</v>
      </c>
      <c r="D97" s="45">
        <v>1500</v>
      </c>
      <c r="E97" s="4">
        <v>44754</v>
      </c>
      <c r="F97" s="3" t="s">
        <v>81</v>
      </c>
    </row>
    <row r="98" spans="1:6" x14ac:dyDescent="0.35">
      <c r="A98" s="7">
        <v>30849</v>
      </c>
      <c r="B98" s="3" t="s">
        <v>215</v>
      </c>
      <c r="C98" s="3" t="s">
        <v>214</v>
      </c>
      <c r="D98" s="45">
        <v>1500</v>
      </c>
      <c r="E98" s="4">
        <v>44771</v>
      </c>
      <c r="F98" s="3" t="s">
        <v>188</v>
      </c>
    </row>
    <row r="99" spans="1:6" x14ac:dyDescent="0.35">
      <c r="A99" s="7">
        <v>30876</v>
      </c>
      <c r="B99" s="3" t="s">
        <v>213</v>
      </c>
      <c r="C99" s="3" t="s">
        <v>212</v>
      </c>
      <c r="D99" s="45">
        <v>1500</v>
      </c>
      <c r="E99" s="4">
        <v>44776</v>
      </c>
      <c r="F99" s="3" t="s">
        <v>169</v>
      </c>
    </row>
    <row r="100" spans="1:6" x14ac:dyDescent="0.35">
      <c r="A100" s="7">
        <v>11557</v>
      </c>
      <c r="B100" s="3" t="s">
        <v>211</v>
      </c>
      <c r="C100" s="3" t="s">
        <v>210</v>
      </c>
      <c r="D100" s="45">
        <v>1500</v>
      </c>
      <c r="E100" s="4">
        <v>44789</v>
      </c>
      <c r="F100" s="3" t="s">
        <v>169</v>
      </c>
    </row>
    <row r="101" spans="1:6" x14ac:dyDescent="0.35">
      <c r="A101" s="7">
        <v>28767</v>
      </c>
      <c r="B101" s="3" t="s">
        <v>209</v>
      </c>
      <c r="C101" s="3" t="s">
        <v>208</v>
      </c>
      <c r="D101" s="45">
        <v>1500</v>
      </c>
      <c r="E101" s="4">
        <v>44792</v>
      </c>
      <c r="F101" s="3" t="s">
        <v>81</v>
      </c>
    </row>
    <row r="102" spans="1:6" x14ac:dyDescent="0.35">
      <c r="A102" s="7">
        <v>30036</v>
      </c>
      <c r="B102" s="3" t="s">
        <v>207</v>
      </c>
      <c r="C102" s="3" t="s">
        <v>206</v>
      </c>
      <c r="D102" s="45">
        <v>1500</v>
      </c>
      <c r="E102" s="4">
        <v>44798</v>
      </c>
      <c r="F102" s="3" t="s">
        <v>92</v>
      </c>
    </row>
    <row r="103" spans="1:6" x14ac:dyDescent="0.35">
      <c r="A103" s="7">
        <v>31054</v>
      </c>
      <c r="B103" s="3" t="s">
        <v>205</v>
      </c>
      <c r="C103" s="3" t="s">
        <v>204</v>
      </c>
      <c r="D103" s="45">
        <v>1500</v>
      </c>
      <c r="E103" s="4">
        <v>44805</v>
      </c>
      <c r="F103" s="3" t="s">
        <v>169</v>
      </c>
    </row>
    <row r="104" spans="1:6" x14ac:dyDescent="0.35">
      <c r="A104" s="7">
        <v>31057</v>
      </c>
      <c r="B104" s="3" t="s">
        <v>203</v>
      </c>
      <c r="C104" s="3" t="s">
        <v>202</v>
      </c>
      <c r="D104" s="45">
        <v>1500</v>
      </c>
      <c r="E104" s="4">
        <v>44805</v>
      </c>
      <c r="F104" s="3" t="s">
        <v>169</v>
      </c>
    </row>
    <row r="105" spans="1:6" x14ac:dyDescent="0.35">
      <c r="A105" s="7">
        <v>31063</v>
      </c>
      <c r="B105" s="3" t="s">
        <v>201</v>
      </c>
      <c r="C105" s="3" t="s">
        <v>200</v>
      </c>
      <c r="D105" s="45">
        <v>1500</v>
      </c>
      <c r="E105" s="4">
        <v>44805</v>
      </c>
      <c r="F105" s="3" t="s">
        <v>81</v>
      </c>
    </row>
    <row r="106" spans="1:6" x14ac:dyDescent="0.35">
      <c r="A106" s="7">
        <v>31138</v>
      </c>
      <c r="B106" s="3" t="s">
        <v>199</v>
      </c>
      <c r="C106" s="3" t="s">
        <v>198</v>
      </c>
      <c r="D106" s="45">
        <v>1500</v>
      </c>
      <c r="E106" s="4">
        <v>44813</v>
      </c>
      <c r="F106" s="3" t="s">
        <v>197</v>
      </c>
    </row>
    <row r="107" spans="1:6" x14ac:dyDescent="0.35">
      <c r="A107" s="7">
        <v>22401</v>
      </c>
      <c r="B107" s="3" t="s">
        <v>196</v>
      </c>
      <c r="C107" s="3" t="s">
        <v>195</v>
      </c>
      <c r="D107" s="45">
        <v>1500</v>
      </c>
      <c r="E107" s="4">
        <v>44816</v>
      </c>
      <c r="F107" s="3" t="s">
        <v>92</v>
      </c>
    </row>
    <row r="108" spans="1:6" x14ac:dyDescent="0.35">
      <c r="A108" s="7">
        <v>31200</v>
      </c>
      <c r="B108" s="3" t="s">
        <v>194</v>
      </c>
      <c r="C108" s="3" t="s">
        <v>193</v>
      </c>
      <c r="D108" s="45">
        <v>1500</v>
      </c>
      <c r="E108" s="4">
        <v>45010</v>
      </c>
      <c r="F108" s="3" t="s">
        <v>81</v>
      </c>
    </row>
    <row r="109" spans="1:6" x14ac:dyDescent="0.35">
      <c r="A109" s="7">
        <v>31422</v>
      </c>
      <c r="B109" s="3" t="s">
        <v>192</v>
      </c>
      <c r="C109" s="3" t="s">
        <v>191</v>
      </c>
      <c r="D109" s="45">
        <v>1500</v>
      </c>
      <c r="E109" s="4">
        <v>44857</v>
      </c>
      <c r="F109" s="3" t="s">
        <v>83</v>
      </c>
    </row>
    <row r="110" spans="1:6" x14ac:dyDescent="0.35">
      <c r="A110" s="7">
        <v>31301</v>
      </c>
      <c r="B110" s="3" t="s">
        <v>190</v>
      </c>
      <c r="C110" s="3" t="s">
        <v>189</v>
      </c>
      <c r="D110" s="45">
        <v>1500</v>
      </c>
      <c r="E110" s="4">
        <v>44841</v>
      </c>
      <c r="F110" s="3" t="s">
        <v>188</v>
      </c>
    </row>
    <row r="111" spans="1:6" x14ac:dyDescent="0.35">
      <c r="A111" s="7">
        <v>31389</v>
      </c>
      <c r="B111" s="3" t="s">
        <v>187</v>
      </c>
      <c r="C111" s="3" t="s">
        <v>186</v>
      </c>
      <c r="D111" s="45">
        <v>1500</v>
      </c>
      <c r="E111" s="4">
        <v>44851</v>
      </c>
      <c r="F111" s="3" t="s">
        <v>83</v>
      </c>
    </row>
    <row r="112" spans="1:6" x14ac:dyDescent="0.35">
      <c r="A112" s="7">
        <v>31398</v>
      </c>
      <c r="B112" s="3" t="s">
        <v>185</v>
      </c>
      <c r="C112" s="3" t="s">
        <v>184</v>
      </c>
      <c r="D112" s="45">
        <v>1500</v>
      </c>
      <c r="E112" s="4">
        <v>44853</v>
      </c>
      <c r="F112" s="3" t="s">
        <v>81</v>
      </c>
    </row>
    <row r="113" spans="1:6" x14ac:dyDescent="0.35">
      <c r="A113" s="7">
        <v>31440</v>
      </c>
      <c r="B113" s="3" t="s">
        <v>183</v>
      </c>
      <c r="C113" s="3" t="s">
        <v>182</v>
      </c>
      <c r="D113" s="45">
        <v>1500</v>
      </c>
      <c r="E113" s="4">
        <v>44863</v>
      </c>
      <c r="F113" s="3" t="s">
        <v>92</v>
      </c>
    </row>
    <row r="114" spans="1:6" x14ac:dyDescent="0.35">
      <c r="A114" s="7">
        <v>31441</v>
      </c>
      <c r="B114" s="3" t="s">
        <v>89</v>
      </c>
      <c r="C114" s="3" t="s">
        <v>181</v>
      </c>
      <c r="D114" s="45">
        <v>1500</v>
      </c>
      <c r="E114" s="4">
        <v>45273</v>
      </c>
      <c r="F114" s="3" t="s">
        <v>81</v>
      </c>
    </row>
    <row r="115" spans="1:6" x14ac:dyDescent="0.35">
      <c r="A115" s="7">
        <v>31476</v>
      </c>
      <c r="B115" s="3" t="s">
        <v>180</v>
      </c>
      <c r="C115" s="3" t="s">
        <v>179</v>
      </c>
      <c r="D115" s="45">
        <v>2500</v>
      </c>
      <c r="E115" s="4">
        <v>44868</v>
      </c>
      <c r="F115" s="3" t="s">
        <v>81</v>
      </c>
    </row>
    <row r="116" spans="1:6" x14ac:dyDescent="0.35">
      <c r="A116" s="7">
        <v>31483</v>
      </c>
      <c r="B116" s="3" t="s">
        <v>178</v>
      </c>
      <c r="C116" s="3" t="s">
        <v>177</v>
      </c>
      <c r="D116" s="45">
        <v>2500</v>
      </c>
      <c r="E116" s="4">
        <v>44869</v>
      </c>
      <c r="F116" s="3" t="s">
        <v>169</v>
      </c>
    </row>
    <row r="117" spans="1:6" x14ac:dyDescent="0.35">
      <c r="A117" s="7">
        <v>31490</v>
      </c>
      <c r="B117" s="3" t="s">
        <v>91</v>
      </c>
      <c r="C117" s="3" t="s">
        <v>176</v>
      </c>
      <c r="D117" s="45">
        <v>2500</v>
      </c>
      <c r="E117" s="4">
        <v>44870</v>
      </c>
      <c r="F117" s="3" t="s">
        <v>83</v>
      </c>
    </row>
    <row r="118" spans="1:6" x14ac:dyDescent="0.35">
      <c r="A118" s="7">
        <v>31513</v>
      </c>
      <c r="B118" s="3" t="s">
        <v>175</v>
      </c>
      <c r="C118" s="3" t="s">
        <v>174</v>
      </c>
      <c r="D118" s="45">
        <v>2500</v>
      </c>
      <c r="E118" s="4">
        <v>44875</v>
      </c>
      <c r="F118" s="3" t="s">
        <v>169</v>
      </c>
    </row>
    <row r="119" spans="1:6" x14ac:dyDescent="0.35">
      <c r="A119" s="7">
        <v>31514</v>
      </c>
      <c r="B119" s="3" t="s">
        <v>173</v>
      </c>
      <c r="C119" s="3" t="s">
        <v>172</v>
      </c>
      <c r="D119" s="45">
        <v>2500</v>
      </c>
      <c r="E119" s="4">
        <v>44875</v>
      </c>
      <c r="F119" s="3" t="s">
        <v>81</v>
      </c>
    </row>
    <row r="120" spans="1:6" x14ac:dyDescent="0.35">
      <c r="A120" s="7">
        <v>31548</v>
      </c>
      <c r="B120" s="3" t="s">
        <v>171</v>
      </c>
      <c r="C120" s="3" t="s">
        <v>170</v>
      </c>
      <c r="D120" s="45">
        <v>2500</v>
      </c>
      <c r="E120" s="4">
        <v>44877</v>
      </c>
      <c r="F120" s="3" t="s">
        <v>169</v>
      </c>
    </row>
    <row r="121" spans="1:6" x14ac:dyDescent="0.35">
      <c r="A121" s="7">
        <v>31589</v>
      </c>
      <c r="B121" s="3" t="s">
        <v>168</v>
      </c>
      <c r="C121" s="3" t="s">
        <v>167</v>
      </c>
      <c r="D121" s="45">
        <v>2500</v>
      </c>
      <c r="E121" s="4">
        <v>44889</v>
      </c>
      <c r="F121" s="3" t="s">
        <v>92</v>
      </c>
    </row>
    <row r="122" spans="1:6" x14ac:dyDescent="0.35">
      <c r="A122" s="7">
        <v>31595</v>
      </c>
      <c r="B122" s="3" t="s">
        <v>166</v>
      </c>
      <c r="C122" s="3" t="s">
        <v>165</v>
      </c>
      <c r="D122" s="45">
        <v>2500</v>
      </c>
      <c r="E122" s="4">
        <v>45273</v>
      </c>
      <c r="F122" s="3" t="s">
        <v>83</v>
      </c>
    </row>
    <row r="123" spans="1:6" x14ac:dyDescent="0.35">
      <c r="A123" s="7">
        <v>31628</v>
      </c>
      <c r="B123" s="3" t="s">
        <v>138</v>
      </c>
      <c r="C123" s="3" t="s">
        <v>164</v>
      </c>
      <c r="D123" s="45">
        <v>2500</v>
      </c>
      <c r="E123" s="4">
        <v>44890</v>
      </c>
      <c r="F123" s="3" t="s">
        <v>81</v>
      </c>
    </row>
    <row r="124" spans="1:6" x14ac:dyDescent="0.35">
      <c r="A124" s="7">
        <v>32219</v>
      </c>
      <c r="B124" s="3" t="s">
        <v>130</v>
      </c>
      <c r="C124" s="3" t="s">
        <v>163</v>
      </c>
      <c r="D124" s="45">
        <v>2500</v>
      </c>
      <c r="E124" s="4">
        <v>45028</v>
      </c>
      <c r="F124" s="3" t="s">
        <v>81</v>
      </c>
    </row>
    <row r="125" spans="1:6" x14ac:dyDescent="0.35">
      <c r="A125" s="7">
        <v>32219</v>
      </c>
      <c r="B125" s="3" t="s">
        <v>130</v>
      </c>
      <c r="C125" s="3" t="s">
        <v>145</v>
      </c>
      <c r="D125" s="45">
        <v>2500</v>
      </c>
      <c r="E125" s="4">
        <v>45063</v>
      </c>
      <c r="F125" s="3" t="s">
        <v>81</v>
      </c>
    </row>
    <row r="126" spans="1:6" x14ac:dyDescent="0.35">
      <c r="A126" s="7">
        <v>32219</v>
      </c>
      <c r="B126" s="3" t="s">
        <v>130</v>
      </c>
      <c r="C126" s="3" t="s">
        <v>129</v>
      </c>
      <c r="D126" s="45">
        <v>2500</v>
      </c>
      <c r="E126" s="4">
        <v>45086</v>
      </c>
      <c r="F126" s="3" t="s">
        <v>81</v>
      </c>
    </row>
    <row r="127" spans="1:6" x14ac:dyDescent="0.35">
      <c r="A127" s="7">
        <v>32226</v>
      </c>
      <c r="B127" s="3" t="s">
        <v>162</v>
      </c>
      <c r="C127" s="3" t="s">
        <v>161</v>
      </c>
      <c r="D127" s="45">
        <v>2500</v>
      </c>
      <c r="E127" s="4">
        <v>45028</v>
      </c>
      <c r="F127" s="3" t="s">
        <v>83</v>
      </c>
    </row>
    <row r="128" spans="1:6" x14ac:dyDescent="0.35">
      <c r="A128" s="7">
        <v>30034</v>
      </c>
      <c r="B128" s="3" t="s">
        <v>126</v>
      </c>
      <c r="C128" s="3" t="s">
        <v>160</v>
      </c>
      <c r="D128" s="45">
        <v>2500</v>
      </c>
      <c r="E128" s="4">
        <v>45036</v>
      </c>
      <c r="F128" s="3" t="s">
        <v>83</v>
      </c>
    </row>
    <row r="129" spans="1:6" x14ac:dyDescent="0.35">
      <c r="A129" s="7">
        <v>32268</v>
      </c>
      <c r="B129" s="3" t="s">
        <v>159</v>
      </c>
      <c r="C129" s="3" t="s">
        <v>158</v>
      </c>
      <c r="D129" s="45">
        <v>2500</v>
      </c>
      <c r="E129" s="4">
        <v>45036</v>
      </c>
      <c r="F129" s="3" t="s">
        <v>83</v>
      </c>
    </row>
    <row r="130" spans="1:6" x14ac:dyDescent="0.35">
      <c r="A130" s="7">
        <v>30685</v>
      </c>
      <c r="B130" s="3" t="s">
        <v>100</v>
      </c>
      <c r="C130" s="3" t="s">
        <v>157</v>
      </c>
      <c r="D130" s="45">
        <v>2500</v>
      </c>
      <c r="E130" s="4">
        <v>45037</v>
      </c>
      <c r="F130" s="3" t="s">
        <v>92</v>
      </c>
    </row>
    <row r="131" spans="1:6" x14ac:dyDescent="0.35">
      <c r="A131" s="7">
        <v>32272</v>
      </c>
      <c r="B131" s="3" t="s">
        <v>156</v>
      </c>
      <c r="C131" s="3" t="s">
        <v>155</v>
      </c>
      <c r="D131" s="45">
        <v>2500</v>
      </c>
      <c r="E131" s="4">
        <v>45037</v>
      </c>
      <c r="F131" s="3" t="s">
        <v>154</v>
      </c>
    </row>
    <row r="132" spans="1:6" x14ac:dyDescent="0.35">
      <c r="A132" s="7">
        <v>32282</v>
      </c>
      <c r="B132" s="3" t="s">
        <v>153</v>
      </c>
      <c r="C132" s="3" t="s">
        <v>152</v>
      </c>
      <c r="D132" s="45">
        <v>2500</v>
      </c>
      <c r="E132" s="4">
        <v>45042</v>
      </c>
      <c r="F132" s="3" t="s">
        <v>92</v>
      </c>
    </row>
    <row r="133" spans="1:6" x14ac:dyDescent="0.35">
      <c r="A133" s="7">
        <v>20702</v>
      </c>
      <c r="B133" s="3" t="s">
        <v>151</v>
      </c>
      <c r="C133" s="3" t="s">
        <v>150</v>
      </c>
      <c r="D133" s="45">
        <v>2500</v>
      </c>
      <c r="E133" s="4">
        <v>45042</v>
      </c>
      <c r="F133" s="3" t="s">
        <v>83</v>
      </c>
    </row>
    <row r="134" spans="1:6" x14ac:dyDescent="0.35">
      <c r="A134" s="7">
        <v>32287</v>
      </c>
      <c r="B134" s="3" t="s">
        <v>149</v>
      </c>
      <c r="C134" s="3" t="s">
        <v>148</v>
      </c>
      <c r="D134" s="45">
        <v>2500</v>
      </c>
      <c r="E134" s="4">
        <v>45273</v>
      </c>
      <c r="F134" s="3" t="s">
        <v>83</v>
      </c>
    </row>
    <row r="135" spans="1:6" x14ac:dyDescent="0.35">
      <c r="A135" s="7">
        <v>32446</v>
      </c>
      <c r="B135" s="3" t="s">
        <v>147</v>
      </c>
      <c r="C135" s="3" t="s">
        <v>146</v>
      </c>
      <c r="D135" s="45">
        <v>2500</v>
      </c>
      <c r="E135" s="4">
        <v>45060</v>
      </c>
      <c r="F135" s="3" t="s">
        <v>83</v>
      </c>
    </row>
    <row r="136" spans="1:6" x14ac:dyDescent="0.35">
      <c r="A136" s="7">
        <v>30049</v>
      </c>
      <c r="B136" s="3" t="s">
        <v>144</v>
      </c>
      <c r="C136" s="3" t="s">
        <v>143</v>
      </c>
      <c r="D136" s="45">
        <v>2500</v>
      </c>
      <c r="E136" s="4">
        <v>45063</v>
      </c>
      <c r="F136" s="3" t="s">
        <v>83</v>
      </c>
    </row>
    <row r="137" spans="1:6" x14ac:dyDescent="0.35">
      <c r="A137" s="7">
        <v>30266</v>
      </c>
      <c r="B137" s="3" t="s">
        <v>142</v>
      </c>
      <c r="C137" s="3" t="s">
        <v>141</v>
      </c>
      <c r="D137" s="45">
        <v>2500</v>
      </c>
      <c r="E137" s="4">
        <v>45064</v>
      </c>
      <c r="F137" s="3" t="s">
        <v>83</v>
      </c>
    </row>
    <row r="138" spans="1:6" x14ac:dyDescent="0.35">
      <c r="A138" s="7">
        <v>32443</v>
      </c>
      <c r="B138" s="3" t="s">
        <v>140</v>
      </c>
      <c r="C138" s="3" t="s">
        <v>139</v>
      </c>
      <c r="D138" s="45">
        <v>2500</v>
      </c>
      <c r="E138" s="4">
        <v>45065</v>
      </c>
      <c r="F138" s="3" t="s">
        <v>83</v>
      </c>
    </row>
    <row r="139" spans="1:6" x14ac:dyDescent="0.35">
      <c r="A139" s="7">
        <v>31628</v>
      </c>
      <c r="B139" s="3" t="s">
        <v>138</v>
      </c>
      <c r="C139" s="3" t="s">
        <v>137</v>
      </c>
      <c r="D139" s="45">
        <v>2500</v>
      </c>
      <c r="E139" s="4">
        <v>45070</v>
      </c>
      <c r="F139" s="3" t="s">
        <v>83</v>
      </c>
    </row>
    <row r="140" spans="1:6" x14ac:dyDescent="0.35">
      <c r="A140" s="7">
        <v>32477</v>
      </c>
      <c r="B140" s="3" t="s">
        <v>136</v>
      </c>
      <c r="C140" s="3" t="s">
        <v>135</v>
      </c>
      <c r="D140" s="45">
        <v>2500</v>
      </c>
      <c r="E140" s="4">
        <v>45070</v>
      </c>
      <c r="F140" s="3" t="s">
        <v>83</v>
      </c>
    </row>
    <row r="141" spans="1:6" x14ac:dyDescent="0.35">
      <c r="A141" s="7">
        <v>32587</v>
      </c>
      <c r="B141" s="3" t="s">
        <v>134</v>
      </c>
      <c r="C141" s="3" t="s">
        <v>133</v>
      </c>
      <c r="D141" s="45">
        <v>2500</v>
      </c>
      <c r="E141" s="4">
        <v>45080</v>
      </c>
      <c r="F141" s="3" t="s">
        <v>83</v>
      </c>
    </row>
    <row r="142" spans="1:6" x14ac:dyDescent="0.35">
      <c r="A142" s="7">
        <v>32588</v>
      </c>
      <c r="B142" s="3" t="s">
        <v>132</v>
      </c>
      <c r="C142" s="3" t="s">
        <v>131</v>
      </c>
      <c r="D142" s="45">
        <v>2500</v>
      </c>
      <c r="E142" s="4">
        <v>45080</v>
      </c>
      <c r="F142" s="3" t="s">
        <v>92</v>
      </c>
    </row>
    <row r="143" spans="1:6" x14ac:dyDescent="0.35">
      <c r="A143" s="7">
        <v>32635</v>
      </c>
      <c r="B143" s="3" t="s">
        <v>128</v>
      </c>
      <c r="C143" s="3" t="s">
        <v>127</v>
      </c>
      <c r="D143" s="45">
        <v>2500</v>
      </c>
      <c r="E143" s="4">
        <v>45088</v>
      </c>
      <c r="F143" s="3" t="s">
        <v>92</v>
      </c>
    </row>
    <row r="144" spans="1:6" x14ac:dyDescent="0.35">
      <c r="A144" s="7">
        <v>30034</v>
      </c>
      <c r="B144" s="3" t="s">
        <v>126</v>
      </c>
      <c r="C144" s="3" t="s">
        <v>125</v>
      </c>
      <c r="D144" s="45">
        <v>2500</v>
      </c>
      <c r="E144" s="4">
        <v>45092</v>
      </c>
      <c r="F144" s="3" t="s">
        <v>83</v>
      </c>
    </row>
    <row r="145" spans="1:6" x14ac:dyDescent="0.35">
      <c r="A145" s="7">
        <v>32661</v>
      </c>
      <c r="B145" s="3" t="s">
        <v>124</v>
      </c>
      <c r="C145" s="3" t="s">
        <v>123</v>
      </c>
      <c r="D145" s="45">
        <v>2500</v>
      </c>
      <c r="E145" s="4">
        <v>45094</v>
      </c>
      <c r="F145" s="3" t="s">
        <v>83</v>
      </c>
    </row>
    <row r="146" spans="1:6" x14ac:dyDescent="0.35">
      <c r="A146" s="7">
        <v>30107</v>
      </c>
      <c r="B146" s="3" t="s">
        <v>122</v>
      </c>
      <c r="C146" s="3" t="s">
        <v>121</v>
      </c>
      <c r="D146" s="45">
        <v>2500</v>
      </c>
      <c r="E146" s="4">
        <v>45099</v>
      </c>
      <c r="F146" s="3" t="s">
        <v>83</v>
      </c>
    </row>
    <row r="147" spans="1:6" x14ac:dyDescent="0.35">
      <c r="A147" s="7">
        <v>32804</v>
      </c>
      <c r="B147" s="3" t="s">
        <v>115</v>
      </c>
      <c r="C147" s="3" t="s">
        <v>120</v>
      </c>
      <c r="D147" s="45">
        <v>2500</v>
      </c>
      <c r="E147" s="4">
        <v>45108</v>
      </c>
      <c r="F147" s="3" t="s">
        <v>83</v>
      </c>
    </row>
    <row r="148" spans="1:6" x14ac:dyDescent="0.35">
      <c r="A148" s="7">
        <v>32522</v>
      </c>
      <c r="B148" s="3" t="s">
        <v>119</v>
      </c>
      <c r="C148" s="3" t="s">
        <v>118</v>
      </c>
      <c r="D148" s="45">
        <v>2500</v>
      </c>
      <c r="E148" s="4">
        <v>45112</v>
      </c>
      <c r="F148" s="3" t="s">
        <v>83</v>
      </c>
    </row>
    <row r="149" spans="1:6" x14ac:dyDescent="0.35">
      <c r="A149" s="7">
        <v>32814</v>
      </c>
      <c r="B149" s="3" t="s">
        <v>117</v>
      </c>
      <c r="C149" s="3" t="s">
        <v>116</v>
      </c>
      <c r="D149" s="45">
        <v>2500</v>
      </c>
      <c r="E149" s="4">
        <v>45113</v>
      </c>
      <c r="F149" s="3" t="s">
        <v>83</v>
      </c>
    </row>
    <row r="150" spans="1:6" x14ac:dyDescent="0.35">
      <c r="A150" s="7">
        <v>32804</v>
      </c>
      <c r="B150" s="3" t="s">
        <v>115</v>
      </c>
      <c r="C150" s="3" t="s">
        <v>114</v>
      </c>
      <c r="D150" s="45">
        <v>2500</v>
      </c>
      <c r="E150" s="4">
        <v>45115</v>
      </c>
      <c r="F150" s="3" t="s">
        <v>83</v>
      </c>
    </row>
    <row r="151" spans="1:6" x14ac:dyDescent="0.35">
      <c r="A151" s="7">
        <v>32847</v>
      </c>
      <c r="B151" s="3" t="s">
        <v>113</v>
      </c>
      <c r="C151" s="3" t="s">
        <v>112</v>
      </c>
      <c r="D151" s="45">
        <v>2500</v>
      </c>
      <c r="E151" s="4">
        <v>45119</v>
      </c>
      <c r="F151" s="3" t="s">
        <v>83</v>
      </c>
    </row>
    <row r="152" spans="1:6" x14ac:dyDescent="0.35">
      <c r="A152" s="7">
        <v>32853</v>
      </c>
      <c r="B152" s="3" t="s">
        <v>111</v>
      </c>
      <c r="C152" s="3" t="s">
        <v>110</v>
      </c>
      <c r="D152" s="45">
        <v>2500</v>
      </c>
      <c r="E152" s="4">
        <v>45120</v>
      </c>
      <c r="F152" s="3" t="s">
        <v>83</v>
      </c>
    </row>
    <row r="153" spans="1:6" x14ac:dyDescent="0.35">
      <c r="A153" s="7">
        <v>32856</v>
      </c>
      <c r="B153" s="3" t="s">
        <v>109</v>
      </c>
      <c r="C153" s="3" t="s">
        <v>108</v>
      </c>
      <c r="D153" s="45">
        <v>2500</v>
      </c>
      <c r="E153" s="4">
        <v>45121</v>
      </c>
      <c r="F153" s="3" t="s">
        <v>83</v>
      </c>
    </row>
    <row r="154" spans="1:6" x14ac:dyDescent="0.35">
      <c r="A154" s="7">
        <v>32857</v>
      </c>
      <c r="B154" s="3" t="s">
        <v>107</v>
      </c>
      <c r="C154" s="3" t="s">
        <v>106</v>
      </c>
      <c r="D154" s="45">
        <v>2500</v>
      </c>
      <c r="E154" s="4">
        <v>45140</v>
      </c>
      <c r="F154" s="3" t="s">
        <v>83</v>
      </c>
    </row>
    <row r="155" spans="1:6" x14ac:dyDescent="0.35">
      <c r="A155" s="7">
        <v>30195</v>
      </c>
      <c r="B155" s="3" t="s">
        <v>64</v>
      </c>
      <c r="C155" s="3" t="s">
        <v>105</v>
      </c>
      <c r="D155" s="45">
        <v>2500</v>
      </c>
      <c r="E155" s="4">
        <v>45123</v>
      </c>
      <c r="F155" s="3" t="s">
        <v>83</v>
      </c>
    </row>
    <row r="156" spans="1:6" x14ac:dyDescent="0.35">
      <c r="A156" s="7">
        <v>33008</v>
      </c>
      <c r="B156" s="3" t="s">
        <v>104</v>
      </c>
      <c r="C156" s="3" t="s">
        <v>103</v>
      </c>
      <c r="D156" s="45">
        <v>2500</v>
      </c>
      <c r="E156" s="4">
        <v>45140</v>
      </c>
      <c r="F156" s="3" t="s">
        <v>92</v>
      </c>
    </row>
    <row r="157" spans="1:6" x14ac:dyDescent="0.35">
      <c r="A157" s="7">
        <v>33117</v>
      </c>
      <c r="B157" s="3" t="s">
        <v>102</v>
      </c>
      <c r="C157" s="3" t="s">
        <v>101</v>
      </c>
      <c r="D157" s="45">
        <v>2500</v>
      </c>
      <c r="E157" s="4">
        <v>45175</v>
      </c>
      <c r="F157" s="3" t="s">
        <v>83</v>
      </c>
    </row>
    <row r="158" spans="1:6" x14ac:dyDescent="0.35">
      <c r="A158" s="7">
        <v>30685</v>
      </c>
      <c r="B158" s="3" t="s">
        <v>100</v>
      </c>
      <c r="C158" s="3" t="s">
        <v>99</v>
      </c>
      <c r="D158" s="45">
        <v>2500</v>
      </c>
      <c r="E158" s="4">
        <v>45176</v>
      </c>
      <c r="F158" s="3" t="s">
        <v>92</v>
      </c>
    </row>
    <row r="159" spans="1:6" x14ac:dyDescent="0.35">
      <c r="A159" s="7">
        <v>33124</v>
      </c>
      <c r="B159" s="3" t="s">
        <v>98</v>
      </c>
      <c r="C159" s="3" t="s">
        <v>97</v>
      </c>
      <c r="D159" s="45">
        <v>2500</v>
      </c>
      <c r="E159" s="4">
        <v>45177</v>
      </c>
      <c r="F159" s="3" t="s">
        <v>83</v>
      </c>
    </row>
    <row r="160" spans="1:6" x14ac:dyDescent="0.35">
      <c r="A160" s="7">
        <v>33246</v>
      </c>
      <c r="B160" s="3" t="s">
        <v>96</v>
      </c>
      <c r="C160" s="3" t="s">
        <v>95</v>
      </c>
      <c r="D160" s="45">
        <v>2500</v>
      </c>
      <c r="E160" s="4">
        <v>45288</v>
      </c>
      <c r="F160" s="3" t="s">
        <v>83</v>
      </c>
    </row>
    <row r="161" spans="1:6" x14ac:dyDescent="0.35">
      <c r="A161" s="7">
        <v>31943</v>
      </c>
      <c r="B161" s="3" t="s">
        <v>94</v>
      </c>
      <c r="C161" s="3" t="s">
        <v>93</v>
      </c>
      <c r="D161" s="45">
        <v>2500</v>
      </c>
      <c r="E161" s="4">
        <v>45273</v>
      </c>
      <c r="F161" s="3" t="s">
        <v>92</v>
      </c>
    </row>
    <row r="162" spans="1:6" x14ac:dyDescent="0.35">
      <c r="A162" s="7">
        <v>31490</v>
      </c>
      <c r="B162" s="3" t="s">
        <v>91</v>
      </c>
      <c r="C162" s="3" t="s">
        <v>90</v>
      </c>
      <c r="D162" s="45">
        <v>2500</v>
      </c>
      <c r="E162" s="4">
        <v>45233</v>
      </c>
      <c r="F162" s="3" t="s">
        <v>83</v>
      </c>
    </row>
    <row r="163" spans="1:6" x14ac:dyDescent="0.35">
      <c r="A163" s="7">
        <v>33455</v>
      </c>
      <c r="B163" s="3" t="s">
        <v>89</v>
      </c>
      <c r="C163" s="3" t="s">
        <v>88</v>
      </c>
      <c r="D163" s="45">
        <v>2500</v>
      </c>
      <c r="E163" s="4">
        <v>45351</v>
      </c>
      <c r="F163" s="3" t="s">
        <v>83</v>
      </c>
    </row>
    <row r="164" spans="1:6" x14ac:dyDescent="0.35">
      <c r="A164" s="7">
        <v>33577</v>
      </c>
      <c r="B164" s="3" t="s">
        <v>87</v>
      </c>
      <c r="C164" s="3" t="s">
        <v>86</v>
      </c>
      <c r="D164" s="45">
        <v>2500</v>
      </c>
      <c r="E164" s="4">
        <v>45267</v>
      </c>
      <c r="F164" s="3" t="s">
        <v>83</v>
      </c>
    </row>
    <row r="165" spans="1:6" ht="15" thickBot="1" x14ac:dyDescent="0.4">
      <c r="A165" s="7">
        <v>33647</v>
      </c>
      <c r="B165" s="3" t="s">
        <v>85</v>
      </c>
      <c r="C165" s="3" t="s">
        <v>84</v>
      </c>
      <c r="D165" s="45">
        <v>2500</v>
      </c>
      <c r="E165" s="4">
        <v>45284</v>
      </c>
      <c r="F165" s="3" t="s">
        <v>83</v>
      </c>
    </row>
    <row r="166" spans="1:6" ht="15" thickBot="1" x14ac:dyDescent="0.4">
      <c r="A166" s="15" t="s">
        <v>31</v>
      </c>
      <c r="B166" s="16"/>
      <c r="C166" s="16"/>
      <c r="D166" s="17">
        <f>SUM(D53:D165)</f>
        <v>220500</v>
      </c>
    </row>
    <row r="168" spans="1:6" x14ac:dyDescent="0.35">
      <c r="A168" t="s">
        <v>308</v>
      </c>
    </row>
    <row r="169" spans="1:6" x14ac:dyDescent="0.35">
      <c r="A169" t="s">
        <v>310</v>
      </c>
    </row>
    <row r="170" spans="1:6" x14ac:dyDescent="0.35">
      <c r="A170" t="s">
        <v>311</v>
      </c>
    </row>
    <row r="197" spans="1:3" x14ac:dyDescent="0.35">
      <c r="A197" t="s">
        <v>309</v>
      </c>
      <c r="C197" s="1">
        <v>45408</v>
      </c>
    </row>
  </sheetData>
  <pageMargins left="0.39370078740157483" right="0" top="0.78740157480314965" bottom="0.78740157480314965" header="0.31496062992125984" footer="0.31496062992125984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72"/>
  <sheetViews>
    <sheetView tabSelected="1" workbookViewId="0"/>
  </sheetViews>
  <sheetFormatPr defaultRowHeight="14.5" x14ac:dyDescent="0.35"/>
  <cols>
    <col min="1" max="1" width="6.54296875" bestFit="1" customWidth="1"/>
    <col min="2" max="2" width="29" bestFit="1" customWidth="1"/>
    <col min="3" max="3" width="10.7265625" customWidth="1"/>
    <col min="4" max="4" width="11.7265625" customWidth="1"/>
    <col min="5" max="5" width="14.7265625" customWidth="1"/>
    <col min="6" max="6" width="18" style="1" bestFit="1" customWidth="1"/>
  </cols>
  <sheetData>
    <row r="1" spans="1:5" x14ac:dyDescent="0.35">
      <c r="A1" s="2" t="s">
        <v>41</v>
      </c>
    </row>
    <row r="2" spans="1:5" x14ac:dyDescent="0.35">
      <c r="A2" s="2" t="s">
        <v>42</v>
      </c>
    </row>
    <row r="3" spans="1:5" x14ac:dyDescent="0.35">
      <c r="A3" s="2" t="s">
        <v>43</v>
      </c>
    </row>
    <row r="4" spans="1:5" x14ac:dyDescent="0.35">
      <c r="A4" s="2" t="s">
        <v>44</v>
      </c>
    </row>
    <row r="7" spans="1:5" ht="18.5" x14ac:dyDescent="0.45">
      <c r="A7" s="28" t="s">
        <v>45</v>
      </c>
      <c r="B7" s="2"/>
      <c r="E7" s="20"/>
    </row>
    <row r="8" spans="1:5" x14ac:dyDescent="0.35">
      <c r="A8" s="2" t="s">
        <v>46</v>
      </c>
      <c r="B8" s="2"/>
      <c r="E8" s="20"/>
    </row>
    <row r="10" spans="1:5" x14ac:dyDescent="0.35">
      <c r="A10" s="29" t="s">
        <v>76</v>
      </c>
      <c r="B10" s="30"/>
      <c r="C10" s="30"/>
      <c r="D10" s="31"/>
      <c r="E10" s="32">
        <f>C25</f>
        <v>62502</v>
      </c>
    </row>
    <row r="11" spans="1:5" x14ac:dyDescent="0.35">
      <c r="A11" s="29" t="s">
        <v>30</v>
      </c>
      <c r="B11" s="30"/>
      <c r="C11" s="30"/>
      <c r="D11" s="31"/>
      <c r="E11" s="32">
        <f>E72</f>
        <v>78919.600000000006</v>
      </c>
    </row>
    <row r="12" spans="1:5" x14ac:dyDescent="0.35">
      <c r="A12" s="29" t="s">
        <v>31</v>
      </c>
      <c r="B12" s="30"/>
      <c r="C12" s="30"/>
      <c r="D12" s="31"/>
      <c r="E12" s="32">
        <f>SUM(E10:E11)</f>
        <v>141421.6</v>
      </c>
    </row>
    <row r="14" spans="1:5" ht="15" thickBot="1" x14ac:dyDescent="0.4"/>
    <row r="15" spans="1:5" ht="15" thickBot="1" x14ac:dyDescent="0.4">
      <c r="A15" s="15" t="s">
        <v>36</v>
      </c>
      <c r="B15" s="21"/>
      <c r="C15" s="21"/>
      <c r="D15" s="22"/>
    </row>
    <row r="18" spans="1:17" x14ac:dyDescent="0.35">
      <c r="A18" s="5" t="s">
        <v>0</v>
      </c>
      <c r="B18" s="5" t="s">
        <v>35</v>
      </c>
      <c r="C18" s="5" t="s">
        <v>29</v>
      </c>
      <c r="D18" s="10"/>
      <c r="E18" s="10"/>
    </row>
    <row r="19" spans="1:17" x14ac:dyDescent="0.35">
      <c r="A19" s="23">
        <v>7997</v>
      </c>
      <c r="B19" s="24" t="s">
        <v>326</v>
      </c>
      <c r="C19" s="25">
        <v>7695</v>
      </c>
      <c r="D19" t="s">
        <v>39</v>
      </c>
    </row>
    <row r="20" spans="1:17" x14ac:dyDescent="0.35">
      <c r="A20" s="23">
        <v>7996</v>
      </c>
      <c r="B20" s="24" t="s">
        <v>327</v>
      </c>
      <c r="C20" s="25">
        <v>7695</v>
      </c>
      <c r="D20" t="s">
        <v>39</v>
      </c>
    </row>
    <row r="21" spans="1:17" x14ac:dyDescent="0.35">
      <c r="A21" s="23">
        <v>5832</v>
      </c>
      <c r="B21" s="24" t="s">
        <v>328</v>
      </c>
      <c r="C21" s="25">
        <v>30126</v>
      </c>
      <c r="D21" t="s">
        <v>39</v>
      </c>
    </row>
    <row r="22" spans="1:17" x14ac:dyDescent="0.35">
      <c r="A22" s="23">
        <v>5841</v>
      </c>
      <c r="B22" s="24" t="s">
        <v>329</v>
      </c>
      <c r="C22" s="25">
        <v>1256</v>
      </c>
      <c r="D22" t="s">
        <v>39</v>
      </c>
    </row>
    <row r="23" spans="1:17" x14ac:dyDescent="0.35">
      <c r="A23" s="23">
        <v>10688</v>
      </c>
      <c r="B23" s="24" t="s">
        <v>330</v>
      </c>
      <c r="C23" s="25">
        <v>14520</v>
      </c>
      <c r="D23" t="s">
        <v>39</v>
      </c>
    </row>
    <row r="24" spans="1:17" x14ac:dyDescent="0.35">
      <c r="A24" s="23">
        <v>10773</v>
      </c>
      <c r="B24" s="24" t="s">
        <v>331</v>
      </c>
      <c r="C24" s="25">
        <v>1210</v>
      </c>
      <c r="D24" t="s">
        <v>40</v>
      </c>
    </row>
    <row r="25" spans="1:17" x14ac:dyDescent="0.35">
      <c r="A25" s="26" t="s">
        <v>31</v>
      </c>
      <c r="B25" s="26"/>
      <c r="C25" s="27">
        <v>62502</v>
      </c>
    </row>
    <row r="28" spans="1:17" ht="15" thickBot="1" x14ac:dyDescent="0.4">
      <c r="Q28" s="1"/>
    </row>
    <row r="29" spans="1:17" ht="15" thickBot="1" x14ac:dyDescent="0.4">
      <c r="A29" s="15" t="s">
        <v>30</v>
      </c>
      <c r="B29" s="21"/>
      <c r="C29" s="22"/>
      <c r="Q29" s="1"/>
    </row>
    <row r="30" spans="1:17" x14ac:dyDescent="0.35">
      <c r="Q30" s="1"/>
    </row>
    <row r="31" spans="1:17" x14ac:dyDescent="0.35">
      <c r="A31" s="5" t="s">
        <v>0</v>
      </c>
      <c r="B31" s="5" t="s">
        <v>27</v>
      </c>
      <c r="C31" s="5" t="s">
        <v>1</v>
      </c>
      <c r="D31" s="5" t="s">
        <v>28</v>
      </c>
      <c r="E31" s="5" t="s">
        <v>29</v>
      </c>
      <c r="F31" s="6" t="s">
        <v>2</v>
      </c>
    </row>
    <row r="32" spans="1:17" x14ac:dyDescent="0.35">
      <c r="A32" s="7">
        <v>3564</v>
      </c>
      <c r="B32" s="18" t="s">
        <v>22</v>
      </c>
      <c r="C32" s="3" t="s">
        <v>23</v>
      </c>
      <c r="D32" s="3" t="s">
        <v>24</v>
      </c>
      <c r="E32" s="14">
        <v>6815</v>
      </c>
      <c r="F32" s="4">
        <v>45121</v>
      </c>
    </row>
    <row r="33" spans="1:6" x14ac:dyDescent="0.35">
      <c r="A33" s="7">
        <v>3564</v>
      </c>
      <c r="B33" s="18" t="s">
        <v>22</v>
      </c>
      <c r="C33" s="3" t="s">
        <v>23</v>
      </c>
      <c r="D33" s="3" t="s">
        <v>25</v>
      </c>
      <c r="E33" s="14">
        <v>6815</v>
      </c>
      <c r="F33" s="4">
        <v>45215</v>
      </c>
    </row>
    <row r="34" spans="1:6" x14ac:dyDescent="0.35">
      <c r="A34" s="7">
        <v>3564</v>
      </c>
      <c r="B34" s="18" t="s">
        <v>22</v>
      </c>
      <c r="C34" s="3" t="s">
        <v>23</v>
      </c>
      <c r="D34" s="3" t="s">
        <v>26</v>
      </c>
      <c r="E34" s="14">
        <v>2272</v>
      </c>
      <c r="F34" s="4">
        <v>45240</v>
      </c>
    </row>
    <row r="35" spans="1:6" x14ac:dyDescent="0.35">
      <c r="A35" s="10" t="s">
        <v>31</v>
      </c>
      <c r="B35" s="11"/>
      <c r="C35" s="11"/>
      <c r="D35" s="11"/>
      <c r="E35" s="12">
        <f>SUM(E32:E34)</f>
        <v>15902</v>
      </c>
      <c r="F35" s="13"/>
    </row>
    <row r="36" spans="1:6" x14ac:dyDescent="0.35">
      <c r="A36" s="19" t="s">
        <v>34</v>
      </c>
      <c r="B36" s="11"/>
      <c r="C36" s="11"/>
      <c r="D36" s="11"/>
      <c r="E36" s="12"/>
      <c r="F36" s="13"/>
    </row>
    <row r="37" spans="1:6" x14ac:dyDescent="0.35">
      <c r="A37" s="10"/>
      <c r="B37" s="11"/>
      <c r="C37" s="11"/>
      <c r="D37" s="11"/>
      <c r="E37" s="12"/>
      <c r="F37" s="13"/>
    </row>
    <row r="38" spans="1:6" x14ac:dyDescent="0.35">
      <c r="A38" s="5" t="s">
        <v>0</v>
      </c>
      <c r="B38" s="5" t="s">
        <v>27</v>
      </c>
      <c r="C38" s="5" t="s">
        <v>1</v>
      </c>
      <c r="D38" s="5" t="s">
        <v>28</v>
      </c>
      <c r="E38" s="5" t="s">
        <v>29</v>
      </c>
      <c r="F38" s="6" t="s">
        <v>2</v>
      </c>
    </row>
    <row r="39" spans="1:6" x14ac:dyDescent="0.35">
      <c r="A39" s="7">
        <v>5782</v>
      </c>
      <c r="B39" s="18" t="s">
        <v>332</v>
      </c>
      <c r="C39" s="3"/>
      <c r="D39" s="3" t="s">
        <v>7</v>
      </c>
      <c r="E39" s="14">
        <v>992</v>
      </c>
      <c r="F39" s="4">
        <v>44704</v>
      </c>
    </row>
    <row r="40" spans="1:6" x14ac:dyDescent="0.35">
      <c r="A40" s="7">
        <v>5782</v>
      </c>
      <c r="B40" s="18" t="s">
        <v>332</v>
      </c>
      <c r="C40" s="3"/>
      <c r="D40" s="3" t="s">
        <v>9</v>
      </c>
      <c r="E40" s="14">
        <v>2161</v>
      </c>
      <c r="F40" s="4">
        <v>44757</v>
      </c>
    </row>
    <row r="41" spans="1:6" x14ac:dyDescent="0.35">
      <c r="A41" s="10" t="s">
        <v>31</v>
      </c>
      <c r="B41" s="8"/>
      <c r="C41" s="8"/>
      <c r="D41" s="8"/>
      <c r="E41" s="12">
        <f>SUM(E39:E40)</f>
        <v>3153</v>
      </c>
      <c r="F41" s="9"/>
    </row>
    <row r="42" spans="1:6" x14ac:dyDescent="0.35">
      <c r="A42" s="19" t="s">
        <v>33</v>
      </c>
      <c r="B42" s="8"/>
      <c r="C42" s="8"/>
      <c r="D42" s="8"/>
      <c r="E42" s="12"/>
      <c r="F42" s="9"/>
    </row>
    <row r="43" spans="1:6" x14ac:dyDescent="0.35">
      <c r="A43" s="19"/>
      <c r="B43" s="8"/>
      <c r="C43" s="8"/>
      <c r="D43" s="8"/>
      <c r="E43" s="12"/>
      <c r="F43" s="9"/>
    </row>
    <row r="44" spans="1:6" x14ac:dyDescent="0.35">
      <c r="E44" s="2"/>
    </row>
    <row r="45" spans="1:6" x14ac:dyDescent="0.35">
      <c r="A45" s="5" t="s">
        <v>0</v>
      </c>
      <c r="B45" s="5" t="s">
        <v>27</v>
      </c>
      <c r="C45" s="5" t="s">
        <v>1</v>
      </c>
      <c r="D45" s="5" t="s">
        <v>28</v>
      </c>
      <c r="E45" s="5" t="s">
        <v>29</v>
      </c>
      <c r="F45" s="6" t="s">
        <v>2</v>
      </c>
    </row>
    <row r="46" spans="1:6" x14ac:dyDescent="0.35">
      <c r="A46" s="7">
        <v>3451</v>
      </c>
      <c r="B46" s="18" t="s">
        <v>333</v>
      </c>
      <c r="C46" s="3"/>
      <c r="D46" s="3" t="s">
        <v>6</v>
      </c>
      <c r="E46" s="14">
        <v>2168</v>
      </c>
      <c r="F46" s="4">
        <v>44697</v>
      </c>
    </row>
    <row r="47" spans="1:6" x14ac:dyDescent="0.35">
      <c r="A47" s="7">
        <v>3451</v>
      </c>
      <c r="B47" s="18" t="s">
        <v>333</v>
      </c>
      <c r="C47" s="3"/>
      <c r="D47" s="3" t="s">
        <v>8</v>
      </c>
      <c r="E47" s="14">
        <v>105</v>
      </c>
      <c r="F47" s="4">
        <v>44756</v>
      </c>
    </row>
    <row r="48" spans="1:6" x14ac:dyDescent="0.35">
      <c r="A48" s="7">
        <v>3451</v>
      </c>
      <c r="B48" s="18" t="s">
        <v>333</v>
      </c>
      <c r="C48" s="3"/>
      <c r="D48" s="3" t="s">
        <v>13</v>
      </c>
      <c r="E48" s="14">
        <v>2168</v>
      </c>
      <c r="F48" s="4">
        <v>44788</v>
      </c>
    </row>
    <row r="49" spans="1:6" x14ac:dyDescent="0.35">
      <c r="A49" s="7">
        <v>3451</v>
      </c>
      <c r="B49" s="18" t="s">
        <v>333</v>
      </c>
      <c r="C49" s="3"/>
      <c r="D49" s="3" t="s">
        <v>16</v>
      </c>
      <c r="E49" s="14">
        <v>2168</v>
      </c>
      <c r="F49" s="4">
        <v>44848</v>
      </c>
    </row>
    <row r="50" spans="1:6" x14ac:dyDescent="0.35">
      <c r="A50" s="7">
        <v>3451</v>
      </c>
      <c r="B50" s="18" t="s">
        <v>333</v>
      </c>
      <c r="C50" s="3"/>
      <c r="D50" s="3" t="s">
        <v>17</v>
      </c>
      <c r="E50" s="14">
        <v>2168</v>
      </c>
      <c r="F50" s="4">
        <v>44879</v>
      </c>
    </row>
    <row r="51" spans="1:6" x14ac:dyDescent="0.35">
      <c r="A51" s="7">
        <v>3451</v>
      </c>
      <c r="B51" s="18" t="s">
        <v>333</v>
      </c>
      <c r="C51" s="3"/>
      <c r="D51" s="3" t="s">
        <v>18</v>
      </c>
      <c r="E51" s="14">
        <v>2168</v>
      </c>
      <c r="F51" s="4">
        <v>44909</v>
      </c>
    </row>
    <row r="52" spans="1:6" x14ac:dyDescent="0.35">
      <c r="A52" s="10" t="s">
        <v>31</v>
      </c>
      <c r="B52" s="8"/>
      <c r="C52" s="8"/>
      <c r="D52" s="8"/>
      <c r="E52" s="12">
        <f>SUM(E46:E51)</f>
        <v>10945</v>
      </c>
      <c r="F52" s="9"/>
    </row>
    <row r="53" spans="1:6" x14ac:dyDescent="0.35">
      <c r="A53" s="19" t="s">
        <v>32</v>
      </c>
      <c r="B53" s="8"/>
      <c r="C53" s="8"/>
      <c r="D53" s="8"/>
      <c r="E53" s="12"/>
      <c r="F53" s="9"/>
    </row>
    <row r="54" spans="1:6" x14ac:dyDescent="0.35">
      <c r="E54" s="2"/>
    </row>
    <row r="55" spans="1:6" x14ac:dyDescent="0.35">
      <c r="A55" s="5" t="s">
        <v>0</v>
      </c>
      <c r="B55" s="5" t="s">
        <v>27</v>
      </c>
      <c r="C55" s="5" t="s">
        <v>1</v>
      </c>
      <c r="D55" s="5" t="s">
        <v>28</v>
      </c>
      <c r="E55" s="5" t="s">
        <v>29</v>
      </c>
      <c r="F55" s="6" t="s">
        <v>2</v>
      </c>
    </row>
    <row r="56" spans="1:6" x14ac:dyDescent="0.35">
      <c r="A56" s="7">
        <v>10250</v>
      </c>
      <c r="B56" s="18" t="s">
        <v>10</v>
      </c>
      <c r="C56" s="3" t="s">
        <v>11</v>
      </c>
      <c r="D56" s="3" t="s">
        <v>12</v>
      </c>
      <c r="E56" s="14">
        <v>9881</v>
      </c>
      <c r="F56" s="4">
        <v>44768</v>
      </c>
    </row>
    <row r="57" spans="1:6" x14ac:dyDescent="0.35">
      <c r="A57" s="7">
        <v>10250</v>
      </c>
      <c r="B57" s="18" t="s">
        <v>10</v>
      </c>
      <c r="C57" s="3" t="s">
        <v>11</v>
      </c>
      <c r="D57" s="3" t="s">
        <v>14</v>
      </c>
      <c r="E57" s="14">
        <v>1277</v>
      </c>
      <c r="F57" s="4">
        <v>44833</v>
      </c>
    </row>
    <row r="58" spans="1:6" x14ac:dyDescent="0.35">
      <c r="A58" s="7">
        <v>10250</v>
      </c>
      <c r="B58" s="18" t="s">
        <v>10</v>
      </c>
      <c r="C58" s="3" t="s">
        <v>11</v>
      </c>
      <c r="D58" s="3" t="s">
        <v>15</v>
      </c>
      <c r="E58" s="14">
        <v>1941</v>
      </c>
      <c r="F58" s="4">
        <v>44848</v>
      </c>
    </row>
    <row r="59" spans="1:6" x14ac:dyDescent="0.35">
      <c r="A59" s="10" t="s">
        <v>31</v>
      </c>
      <c r="B59" s="8"/>
      <c r="C59" s="8"/>
      <c r="D59" s="8"/>
      <c r="E59" s="12">
        <f>SUM(E56:E58)</f>
        <v>13099</v>
      </c>
      <c r="F59" s="9"/>
    </row>
    <row r="60" spans="1:6" x14ac:dyDescent="0.35">
      <c r="E60" s="2"/>
    </row>
    <row r="61" spans="1:6" x14ac:dyDescent="0.35">
      <c r="A61" s="19" t="s">
        <v>32</v>
      </c>
    </row>
    <row r="63" spans="1:6" x14ac:dyDescent="0.35">
      <c r="A63" s="5" t="s">
        <v>0</v>
      </c>
      <c r="B63" s="5" t="s">
        <v>27</v>
      </c>
      <c r="C63" s="5" t="s">
        <v>1</v>
      </c>
      <c r="D63" s="5" t="s">
        <v>28</v>
      </c>
      <c r="E63" s="5" t="s">
        <v>29</v>
      </c>
      <c r="F63" s="6" t="s">
        <v>2</v>
      </c>
    </row>
    <row r="64" spans="1:6" x14ac:dyDescent="0.35">
      <c r="A64" s="7">
        <v>7056</v>
      </c>
      <c r="B64" s="18" t="s">
        <v>3</v>
      </c>
      <c r="C64" s="3" t="s">
        <v>4</v>
      </c>
      <c r="D64" s="3" t="s">
        <v>5</v>
      </c>
      <c r="E64" s="14">
        <v>3339.6</v>
      </c>
      <c r="F64" s="4">
        <v>44428</v>
      </c>
    </row>
    <row r="65" spans="1:6" x14ac:dyDescent="0.35">
      <c r="E65" s="2"/>
    </row>
    <row r="66" spans="1:6" x14ac:dyDescent="0.35">
      <c r="A66" s="19" t="s">
        <v>32</v>
      </c>
    </row>
    <row r="67" spans="1:6" x14ac:dyDescent="0.35">
      <c r="A67" s="10"/>
    </row>
    <row r="68" spans="1:6" x14ac:dyDescent="0.35">
      <c r="A68" s="5" t="s">
        <v>0</v>
      </c>
      <c r="B68" s="5" t="s">
        <v>27</v>
      </c>
      <c r="C68" s="5" t="s">
        <v>1</v>
      </c>
      <c r="D68" s="5" t="s">
        <v>28</v>
      </c>
      <c r="E68" s="5" t="s">
        <v>29</v>
      </c>
      <c r="F68" s="6" t="s">
        <v>2</v>
      </c>
    </row>
    <row r="69" spans="1:6" x14ac:dyDescent="0.35">
      <c r="A69" s="7">
        <v>9970</v>
      </c>
      <c r="B69" s="18" t="s">
        <v>19</v>
      </c>
      <c r="C69" s="3" t="s">
        <v>20</v>
      </c>
      <c r="D69" s="3" t="s">
        <v>21</v>
      </c>
      <c r="E69" s="14">
        <v>43426</v>
      </c>
      <c r="F69" s="4">
        <v>45099</v>
      </c>
    </row>
    <row r="70" spans="1:6" x14ac:dyDescent="0.35">
      <c r="A70" s="19" t="s">
        <v>32</v>
      </c>
    </row>
    <row r="71" spans="1:6" ht="15" thickBot="1" x14ac:dyDescent="0.4"/>
    <row r="72" spans="1:6" ht="15" thickBot="1" x14ac:dyDescent="0.4">
      <c r="A72" s="15" t="s">
        <v>38</v>
      </c>
      <c r="B72" s="16"/>
      <c r="C72" s="16"/>
      <c r="D72" s="16"/>
      <c r="E72" s="17">
        <f>E69+E64+E59+E41+E35</f>
        <v>78919.600000000006</v>
      </c>
    </row>
  </sheetData>
  <sortState xmlns:xlrd2="http://schemas.microsoft.com/office/spreadsheetml/2017/richdata2" ref="A2:M19">
    <sortCondition ref="B1"/>
  </sortState>
  <pageMargins left="0.39370078740157483" right="0" top="0.78740157480314965" bottom="0.78740157480314965" header="0.31496062992125984" footer="0.31496062992125984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Služby města Pardubic</vt:lpstr>
      <vt:lpstr>SmP - Odpady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Lupačová</dc:creator>
  <cp:lastModifiedBy>Tomáš Chvojka</cp:lastModifiedBy>
  <cp:lastPrinted>2024-08-21T08:40:23Z</cp:lastPrinted>
  <dcterms:created xsi:type="dcterms:W3CDTF">2024-04-25T10:45:27Z</dcterms:created>
  <dcterms:modified xsi:type="dcterms:W3CDTF">2024-09-05T09:18:10Z</dcterms:modified>
</cp:coreProperties>
</file>