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40" tabRatio="991" activeTab="0"/>
  </bookViews>
  <sheets>
    <sheet name="Jedlé oleje" sheetId="1" r:id="rId1"/>
  </sheets>
  <definedNames/>
  <calcPr fullCalcOnLoad="1"/>
</workbook>
</file>

<file path=xl/sharedStrings.xml><?xml version="1.0" encoding="utf-8"?>
<sst xmlns="http://schemas.openxmlformats.org/spreadsheetml/2006/main" count="81" uniqueCount="60">
  <si>
    <t>UMO III.</t>
  </si>
  <si>
    <t>Erno Košťála 957-58</t>
  </si>
  <si>
    <t>Bartoňova mezi 839 a 841</t>
  </si>
  <si>
    <t>Jana Zajíce vedle č.p. 953</t>
  </si>
  <si>
    <t>Na Drážce před č.p. 1549-1551</t>
  </si>
  <si>
    <t>Na Drážce 1555</t>
  </si>
  <si>
    <t>stanoviště:</t>
  </si>
  <si>
    <t>počet nádob:</t>
  </si>
  <si>
    <t>UMO I.</t>
  </si>
  <si>
    <t>Havlíčkova - dvůr za č.p. 1960,1921,1887</t>
  </si>
  <si>
    <t>UMO V.</t>
  </si>
  <si>
    <t>Stanoviště nádob k uložení rostlinných olejů  a tuků</t>
  </si>
  <si>
    <t>Erno Košťála 989</t>
  </si>
  <si>
    <t>Wolkerova z boku čp. 2096</t>
  </si>
  <si>
    <t>Svobody 2490 u kruhového objezdu</t>
  </si>
  <si>
    <t>Pichlova 2539</t>
  </si>
  <si>
    <t>Dražkovice 91</t>
  </si>
  <si>
    <t>Blahoutova x K Lesu</t>
  </si>
  <si>
    <t>Sezemická x Wintrova</t>
  </si>
  <si>
    <t>Karla IV. 2037-2039</t>
  </si>
  <si>
    <t>Závodu Míru čp. 1822</t>
  </si>
  <si>
    <t>Teslácké sídliště 1214</t>
  </si>
  <si>
    <t>Jilemnického z boku čp. 2194 u stanoviště kontejnerů</t>
  </si>
  <si>
    <t>Široká x Chrudimská - proti pekárně Golem</t>
  </si>
  <si>
    <t>UMO II.</t>
  </si>
  <si>
    <t>Polabiny I. Družstevní 138</t>
  </si>
  <si>
    <t>Polabiny II. Prodloužená 286-293</t>
  </si>
  <si>
    <t>Polabiny III. Družby 341-343</t>
  </si>
  <si>
    <t>Polabiny IV. Grusova 414-417</t>
  </si>
  <si>
    <t>Polabiny IV. Labský palouk 496</t>
  </si>
  <si>
    <t>Cihelna Kunětická 107</t>
  </si>
  <si>
    <t>Husova x Na Haldě</t>
  </si>
  <si>
    <t>UMO IV.</t>
  </si>
  <si>
    <t>Na Rybníčkách, u č.p. 156 - Černá za Bory</t>
  </si>
  <si>
    <t>UMO VIII.</t>
  </si>
  <si>
    <t>Pardubice - občanské nádoby</t>
  </si>
  <si>
    <t>UMO VII.</t>
  </si>
  <si>
    <t>Doubravice, u hospody</t>
  </si>
  <si>
    <t>Komenského ul., stanoviště kontejnerů</t>
  </si>
  <si>
    <t>B.V. Kunětické 2568</t>
  </si>
  <si>
    <t>Palackého 2422 (dvůr proti poště, z Hlaváčovy ul.)</t>
  </si>
  <si>
    <t>Polabiny III. Lidická 364</t>
  </si>
  <si>
    <t>Dašická 1767</t>
  </si>
  <si>
    <t>Tuněchodská , Mnětice , u separ.kont.</t>
  </si>
  <si>
    <t>Nemošice - ul. K Hřebčinci</t>
  </si>
  <si>
    <t>Nemošice - ul. Příčná</t>
  </si>
  <si>
    <t>UMO VI.</t>
  </si>
  <si>
    <t>Rybitevská ul. , točna MHD</t>
  </si>
  <si>
    <t>Jozefa Gabčíka 364</t>
  </si>
  <si>
    <t>Školská 55</t>
  </si>
  <si>
    <t>Hostovice , u měst úřadu</t>
  </si>
  <si>
    <t>velikost nádoby (l)</t>
  </si>
  <si>
    <t xml:space="preserve">Celkem nádob: </t>
  </si>
  <si>
    <t>ks</t>
  </si>
  <si>
    <t>Polabiny II. Karla Šípka - naproti č.p. 291</t>
  </si>
  <si>
    <t>Opočínek   u čp. 23</t>
  </si>
  <si>
    <t>Lány na Důlku proti čp 10</t>
  </si>
  <si>
    <t xml:space="preserve">Staré Čívice parkoviště před prodejnou proti čp. 135        </t>
  </si>
  <si>
    <t xml:space="preserve">Svítkov – nová výstavba u hřbitova                                       </t>
  </si>
  <si>
    <t xml:space="preserve">Svítkov – Kostnická směr Paramo proti čp. 579                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</si>
</sst>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i/>
      <sz val="9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6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33" borderId="11" xfId="0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9"/>
  <sheetViews>
    <sheetView tabSelected="1" zoomScalePageLayoutView="0" workbookViewId="0" topLeftCell="A45">
      <selection activeCell="F68" sqref="F68"/>
    </sheetView>
  </sheetViews>
  <sheetFormatPr defaultColWidth="9.00390625" defaultRowHeight="12.75"/>
  <cols>
    <col min="1" max="1" width="49.625" style="0" customWidth="1"/>
    <col min="2" max="2" width="14.00390625" style="1" customWidth="1"/>
    <col min="3" max="3" width="19.875" style="8" customWidth="1"/>
  </cols>
  <sheetData>
    <row r="2" spans="1:2" ht="15.75">
      <c r="A2" s="23" t="s">
        <v>11</v>
      </c>
      <c r="B2" s="24"/>
    </row>
    <row r="3" spans="1:2" ht="15.75">
      <c r="A3" s="23" t="s">
        <v>35</v>
      </c>
      <c r="B3" s="24"/>
    </row>
    <row r="4" ht="12.75">
      <c r="A4" s="11"/>
    </row>
    <row r="5" spans="1:3" ht="12.75">
      <c r="A5" s="4" t="s">
        <v>8</v>
      </c>
      <c r="B5" s="5"/>
      <c r="C5" s="9"/>
    </row>
    <row r="6" spans="1:3" ht="12.75">
      <c r="A6" s="6" t="s">
        <v>6</v>
      </c>
      <c r="B6" s="5" t="s">
        <v>7</v>
      </c>
      <c r="C6" s="15" t="s">
        <v>51</v>
      </c>
    </row>
    <row r="7" spans="1:3" ht="12.75">
      <c r="A7" s="10" t="s">
        <v>31</v>
      </c>
      <c r="B7" s="3">
        <v>1</v>
      </c>
      <c r="C7" s="16">
        <v>240</v>
      </c>
    </row>
    <row r="8" spans="1:3" ht="12.75">
      <c r="A8" s="10" t="s">
        <v>18</v>
      </c>
      <c r="B8" s="3">
        <v>1</v>
      </c>
      <c r="C8" s="7">
        <v>120</v>
      </c>
    </row>
    <row r="9" spans="1:3" ht="12.75">
      <c r="A9" s="10" t="s">
        <v>40</v>
      </c>
      <c r="B9" s="3">
        <v>1</v>
      </c>
      <c r="C9" s="7">
        <v>240</v>
      </c>
    </row>
    <row r="10" spans="1:3" ht="12.75">
      <c r="A10" s="10" t="s">
        <v>19</v>
      </c>
      <c r="B10" s="3">
        <v>1</v>
      </c>
      <c r="C10" s="7">
        <v>120</v>
      </c>
    </row>
    <row r="11" spans="1:3" ht="12.75">
      <c r="A11" s="10" t="s">
        <v>20</v>
      </c>
      <c r="B11" s="3">
        <v>1</v>
      </c>
      <c r="C11" s="7">
        <v>120</v>
      </c>
    </row>
    <row r="12" spans="1:3" ht="12.75">
      <c r="A12" s="10" t="s">
        <v>21</v>
      </c>
      <c r="B12" s="3">
        <v>1</v>
      </c>
      <c r="C12" s="7">
        <v>120</v>
      </c>
    </row>
    <row r="13" spans="1:3" ht="12.75">
      <c r="A13" s="2" t="s">
        <v>9</v>
      </c>
      <c r="B13" s="3">
        <v>1</v>
      </c>
      <c r="C13" s="7">
        <v>120</v>
      </c>
    </row>
    <row r="14" spans="2:3" ht="12.75">
      <c r="B14" s="4">
        <f>SUM(B7:B13)</f>
        <v>7</v>
      </c>
      <c r="C14" s="19"/>
    </row>
    <row r="17" spans="1:3" ht="12.75">
      <c r="A17" s="4" t="s">
        <v>24</v>
      </c>
      <c r="B17" s="5"/>
      <c r="C17" s="9"/>
    </row>
    <row r="18" spans="1:3" ht="12.75">
      <c r="A18" s="6" t="s">
        <v>6</v>
      </c>
      <c r="B18" s="5" t="s">
        <v>7</v>
      </c>
      <c r="C18" s="15" t="s">
        <v>51</v>
      </c>
    </row>
    <row r="19" spans="1:3" ht="12.75">
      <c r="A19" s="10" t="s">
        <v>25</v>
      </c>
      <c r="B19" s="3">
        <v>1</v>
      </c>
      <c r="C19" s="16">
        <v>240</v>
      </c>
    </row>
    <row r="20" spans="1:3" ht="12.75">
      <c r="A20" s="10" t="s">
        <v>26</v>
      </c>
      <c r="B20" s="3">
        <v>1</v>
      </c>
      <c r="C20" s="16">
        <v>240</v>
      </c>
    </row>
    <row r="21" spans="1:3" ht="12.75">
      <c r="A21" s="10" t="s">
        <v>54</v>
      </c>
      <c r="B21" s="3">
        <v>1</v>
      </c>
      <c r="C21" s="16">
        <v>240</v>
      </c>
    </row>
    <row r="22" spans="1:3" ht="12.75">
      <c r="A22" s="10" t="s">
        <v>41</v>
      </c>
      <c r="B22" s="3">
        <v>1</v>
      </c>
      <c r="C22" s="16">
        <v>240</v>
      </c>
    </row>
    <row r="23" spans="1:3" ht="12.75">
      <c r="A23" s="10" t="s">
        <v>27</v>
      </c>
      <c r="B23" s="3">
        <v>1</v>
      </c>
      <c r="C23" s="16">
        <v>120</v>
      </c>
    </row>
    <row r="24" spans="1:3" ht="12.75">
      <c r="A24" s="10" t="s">
        <v>28</v>
      </c>
      <c r="B24" s="3">
        <v>1</v>
      </c>
      <c r="C24" s="16">
        <v>120</v>
      </c>
    </row>
    <row r="25" spans="1:3" ht="12.75">
      <c r="A25" s="10" t="s">
        <v>29</v>
      </c>
      <c r="B25" s="3">
        <v>1</v>
      </c>
      <c r="C25" s="16">
        <v>120</v>
      </c>
    </row>
    <row r="26" spans="1:3" ht="12.75">
      <c r="A26" s="2" t="s">
        <v>30</v>
      </c>
      <c r="B26" s="3">
        <v>1</v>
      </c>
      <c r="C26" s="16">
        <v>240</v>
      </c>
    </row>
    <row r="27" spans="2:3" ht="12.75">
      <c r="B27" s="4">
        <f>SUM(B19:B26)</f>
        <v>8</v>
      </c>
      <c r="C27" s="19"/>
    </row>
    <row r="30" spans="1:3" ht="12.75">
      <c r="A30" s="4" t="s">
        <v>0</v>
      </c>
      <c r="B30" s="5"/>
      <c r="C30" s="9"/>
    </row>
    <row r="31" spans="1:3" ht="12.75">
      <c r="A31" s="6" t="s">
        <v>6</v>
      </c>
      <c r="B31" s="5" t="s">
        <v>7</v>
      </c>
      <c r="C31" s="15" t="s">
        <v>51</v>
      </c>
    </row>
    <row r="32" spans="1:3" ht="12.75">
      <c r="A32" s="2" t="s">
        <v>12</v>
      </c>
      <c r="B32" s="3">
        <v>1</v>
      </c>
      <c r="C32" s="16">
        <v>120</v>
      </c>
    </row>
    <row r="33" spans="1:3" ht="12.75">
      <c r="A33" s="2" t="s">
        <v>1</v>
      </c>
      <c r="B33" s="3">
        <v>1</v>
      </c>
      <c r="C33" s="16">
        <v>120</v>
      </c>
    </row>
    <row r="34" spans="1:3" ht="12.75">
      <c r="A34" s="2" t="s">
        <v>42</v>
      </c>
      <c r="B34" s="3">
        <v>1</v>
      </c>
      <c r="C34" s="16">
        <v>240</v>
      </c>
    </row>
    <row r="35" spans="1:3" ht="12.75">
      <c r="A35" s="2" t="s">
        <v>2</v>
      </c>
      <c r="B35" s="3">
        <v>1</v>
      </c>
      <c r="C35" s="16">
        <v>240</v>
      </c>
    </row>
    <row r="36" spans="1:3" ht="12.75">
      <c r="A36" s="2" t="s">
        <v>17</v>
      </c>
      <c r="B36" s="3">
        <v>1</v>
      </c>
      <c r="C36" s="16">
        <v>240</v>
      </c>
    </row>
    <row r="37" spans="1:3" ht="12.75">
      <c r="A37" s="2" t="s">
        <v>3</v>
      </c>
      <c r="B37" s="3">
        <v>1</v>
      </c>
      <c r="C37" s="16">
        <v>240</v>
      </c>
    </row>
    <row r="38" spans="1:3" ht="12.75">
      <c r="A38" s="2" t="s">
        <v>4</v>
      </c>
      <c r="B38" s="3">
        <v>1</v>
      </c>
      <c r="C38" s="7">
        <v>120</v>
      </c>
    </row>
    <row r="39" spans="1:3" ht="12.75">
      <c r="A39" s="2" t="s">
        <v>5</v>
      </c>
      <c r="B39" s="3">
        <v>1</v>
      </c>
      <c r="C39" s="7">
        <v>120</v>
      </c>
    </row>
    <row r="40" spans="2:10" ht="12.75">
      <c r="B40" s="4">
        <f>SUM(B32:B39)</f>
        <v>8</v>
      </c>
      <c r="C40" s="19"/>
      <c r="J40">
        <f>F22</f>
        <v>0</v>
      </c>
    </row>
    <row r="43" spans="1:3" ht="12.75">
      <c r="A43" s="4" t="s">
        <v>32</v>
      </c>
      <c r="B43" s="5"/>
      <c r="C43" s="9"/>
    </row>
    <row r="44" spans="1:3" ht="12.75">
      <c r="A44" s="6" t="s">
        <v>6</v>
      </c>
      <c r="B44" s="5" t="s">
        <v>7</v>
      </c>
      <c r="C44" s="15" t="s">
        <v>51</v>
      </c>
    </row>
    <row r="45" spans="1:3" ht="12.75">
      <c r="A45" s="10" t="s">
        <v>43</v>
      </c>
      <c r="B45" s="3">
        <v>1</v>
      </c>
      <c r="C45" s="16">
        <v>240</v>
      </c>
    </row>
    <row r="46" spans="1:3" ht="12.75">
      <c r="A46" s="10" t="s">
        <v>44</v>
      </c>
      <c r="B46" s="3">
        <v>1</v>
      </c>
      <c r="C46" s="16">
        <v>240</v>
      </c>
    </row>
    <row r="47" spans="1:3" ht="12.75">
      <c r="A47" s="10" t="s">
        <v>45</v>
      </c>
      <c r="B47" s="3">
        <v>1</v>
      </c>
      <c r="C47" s="16">
        <v>240</v>
      </c>
    </row>
    <row r="48" spans="1:3" ht="12.75">
      <c r="A48" s="10" t="s">
        <v>38</v>
      </c>
      <c r="B48" s="3">
        <v>1</v>
      </c>
      <c r="C48" s="16">
        <v>240</v>
      </c>
    </row>
    <row r="49" spans="1:3" ht="12.75">
      <c r="A49" s="10" t="s">
        <v>33</v>
      </c>
      <c r="B49" s="3">
        <v>1</v>
      </c>
      <c r="C49" s="16">
        <v>240</v>
      </c>
    </row>
    <row r="50" spans="1:3" ht="12.75">
      <c r="A50" s="12"/>
      <c r="B50" s="4">
        <f>SUM(B45:B49)</f>
        <v>5</v>
      </c>
      <c r="C50" s="13"/>
    </row>
    <row r="51" ht="12.75">
      <c r="A51" s="12"/>
    </row>
    <row r="53" spans="1:3" ht="12.75">
      <c r="A53" s="4" t="s">
        <v>10</v>
      </c>
      <c r="B53" s="5"/>
      <c r="C53" s="9"/>
    </row>
    <row r="54" spans="1:3" ht="12.75">
      <c r="A54" s="6" t="s">
        <v>6</v>
      </c>
      <c r="B54" s="5" t="s">
        <v>7</v>
      </c>
      <c r="C54" s="15" t="s">
        <v>51</v>
      </c>
    </row>
    <row r="55" spans="1:3" ht="12.75">
      <c r="A55" s="2" t="s">
        <v>23</v>
      </c>
      <c r="B55" s="3">
        <v>1</v>
      </c>
      <c r="C55" s="16">
        <v>240</v>
      </c>
    </row>
    <row r="56" spans="1:3" ht="12.75">
      <c r="A56" s="2" t="s">
        <v>13</v>
      </c>
      <c r="B56" s="3">
        <v>1</v>
      </c>
      <c r="C56" s="16">
        <v>120</v>
      </c>
    </row>
    <row r="57" spans="1:3" ht="12.75">
      <c r="A57" s="2" t="s">
        <v>14</v>
      </c>
      <c r="B57" s="3">
        <v>1</v>
      </c>
      <c r="C57" s="16">
        <v>120</v>
      </c>
    </row>
    <row r="58" spans="1:3" ht="12.75">
      <c r="A58" s="2" t="s">
        <v>39</v>
      </c>
      <c r="B58" s="3">
        <v>1</v>
      </c>
      <c r="C58" s="16">
        <v>240</v>
      </c>
    </row>
    <row r="59" spans="1:3" ht="12.75">
      <c r="A59" s="2" t="s">
        <v>15</v>
      </c>
      <c r="B59" s="3">
        <v>1</v>
      </c>
      <c r="C59" s="16">
        <v>120</v>
      </c>
    </row>
    <row r="60" spans="1:3" ht="12.75">
      <c r="A60" s="2" t="s">
        <v>22</v>
      </c>
      <c r="B60" s="3">
        <v>1</v>
      </c>
      <c r="C60" s="16">
        <v>240</v>
      </c>
    </row>
    <row r="61" spans="1:3" ht="12.75">
      <c r="A61" s="2" t="s">
        <v>16</v>
      </c>
      <c r="B61" s="3">
        <v>1</v>
      </c>
      <c r="C61" s="7">
        <v>120</v>
      </c>
    </row>
    <row r="62" spans="2:3" ht="12.75">
      <c r="B62" s="4">
        <f>SUM(B55:B61)</f>
        <v>7</v>
      </c>
      <c r="C62" s="18"/>
    </row>
    <row r="63" spans="2:3" ht="12.75">
      <c r="B63" s="14"/>
      <c r="C63" s="13"/>
    </row>
    <row r="64" spans="2:3" ht="12.75">
      <c r="B64" s="14"/>
      <c r="C64" s="13"/>
    </row>
    <row r="65" spans="1:3" ht="12.75">
      <c r="A65" s="4" t="s">
        <v>46</v>
      </c>
      <c r="B65" s="5"/>
      <c r="C65" s="9"/>
    </row>
    <row r="66" spans="1:3" ht="12.75">
      <c r="A66" s="6" t="s">
        <v>6</v>
      </c>
      <c r="B66" s="5" t="s">
        <v>7</v>
      </c>
      <c r="C66" s="15" t="s">
        <v>51</v>
      </c>
    </row>
    <row r="67" spans="1:3" ht="12.75">
      <c r="A67" s="2" t="s">
        <v>55</v>
      </c>
      <c r="B67" s="3">
        <v>1</v>
      </c>
      <c r="C67" s="16">
        <v>240</v>
      </c>
    </row>
    <row r="68" spans="1:3" ht="12.75">
      <c r="A68" s="2" t="s">
        <v>56</v>
      </c>
      <c r="B68" s="3">
        <v>1</v>
      </c>
      <c r="C68" s="16">
        <v>240</v>
      </c>
    </row>
    <row r="69" spans="1:3" ht="12.75">
      <c r="A69" s="2" t="s">
        <v>57</v>
      </c>
      <c r="B69" s="3">
        <v>1</v>
      </c>
      <c r="C69" s="16">
        <v>240</v>
      </c>
    </row>
    <row r="70" spans="1:3" ht="12.75">
      <c r="A70" s="2" t="s">
        <v>58</v>
      </c>
      <c r="B70" s="3">
        <v>1</v>
      </c>
      <c r="C70" s="16">
        <v>240</v>
      </c>
    </row>
    <row r="71" spans="1:3" ht="12.75">
      <c r="A71" s="2" t="s">
        <v>59</v>
      </c>
      <c r="B71" s="3">
        <v>1</v>
      </c>
      <c r="C71" s="16">
        <v>240</v>
      </c>
    </row>
    <row r="72" spans="1:3" ht="12.75">
      <c r="A72" s="17"/>
      <c r="B72" s="4">
        <f>SUM(B67:B71)</f>
        <v>5</v>
      </c>
      <c r="C72" s="18"/>
    </row>
    <row r="73" ht="12.75">
      <c r="C73" s="13"/>
    </row>
    <row r="74" ht="12.75">
      <c r="C74" s="13"/>
    </row>
    <row r="75" spans="1:3" ht="12.75">
      <c r="A75" s="4" t="s">
        <v>36</v>
      </c>
      <c r="B75" s="5"/>
      <c r="C75" s="9"/>
    </row>
    <row r="76" spans="1:3" ht="12.75">
      <c r="A76" s="6" t="s">
        <v>6</v>
      </c>
      <c r="B76" s="5" t="s">
        <v>7</v>
      </c>
      <c r="C76" s="15" t="s">
        <v>51</v>
      </c>
    </row>
    <row r="77" spans="1:3" ht="12.75">
      <c r="A77" s="2" t="s">
        <v>37</v>
      </c>
      <c r="B77" s="3">
        <v>1</v>
      </c>
      <c r="C77" s="16">
        <v>240</v>
      </c>
    </row>
    <row r="78" spans="1:3" ht="12.75">
      <c r="A78" s="2" t="s">
        <v>47</v>
      </c>
      <c r="B78" s="3">
        <v>1</v>
      </c>
      <c r="C78" s="7">
        <v>240</v>
      </c>
    </row>
    <row r="79" spans="1:3" ht="12.75">
      <c r="A79" s="2" t="s">
        <v>48</v>
      </c>
      <c r="B79" s="3">
        <v>1</v>
      </c>
      <c r="C79" s="7">
        <v>240</v>
      </c>
    </row>
    <row r="80" spans="1:3" ht="12.75">
      <c r="A80" s="2" t="s">
        <v>49</v>
      </c>
      <c r="B80" s="3">
        <v>1</v>
      </c>
      <c r="C80" s="7">
        <v>240</v>
      </c>
    </row>
    <row r="81" spans="2:3" ht="12.75">
      <c r="B81" s="4">
        <f>SUM(B77:B80)</f>
        <v>4</v>
      </c>
      <c r="C81" s="13"/>
    </row>
    <row r="82" ht="12.75">
      <c r="C82" s="13"/>
    </row>
    <row r="83" spans="1:3" ht="12.75">
      <c r="A83" s="4" t="s">
        <v>34</v>
      </c>
      <c r="B83" s="5"/>
      <c r="C83" s="9"/>
    </row>
    <row r="84" spans="1:3" ht="12.75">
      <c r="A84" s="6" t="s">
        <v>6</v>
      </c>
      <c r="B84" s="5" t="s">
        <v>7</v>
      </c>
      <c r="C84" s="15" t="s">
        <v>51</v>
      </c>
    </row>
    <row r="85" spans="1:3" ht="12.75">
      <c r="A85" s="10" t="s">
        <v>50</v>
      </c>
      <c r="B85" s="4">
        <v>1</v>
      </c>
      <c r="C85" s="16">
        <v>240</v>
      </c>
    </row>
    <row r="88" ht="13.5" thickBot="1"/>
    <row r="89" spans="1:3" ht="24" customHeight="1" thickBot="1">
      <c r="A89" s="20" t="s">
        <v>52</v>
      </c>
      <c r="B89" s="21">
        <f>SUM(B14,B27,B40,B50,B62,B72,B81,B85)</f>
        <v>45</v>
      </c>
      <c r="C89" s="22" t="s">
        <v>53</v>
      </c>
    </row>
  </sheetData>
  <sheetProtection/>
  <mergeCells count="2">
    <mergeCell ref="A2:B2"/>
    <mergeCell ref="A3:B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18905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</dc:creator>
  <cp:keywords/>
  <dc:description/>
  <cp:lastModifiedBy>Filípková Vendula</cp:lastModifiedBy>
  <cp:lastPrinted>2016-04-21T10:07:15Z</cp:lastPrinted>
  <dcterms:created xsi:type="dcterms:W3CDTF">2004-01-17T15:20:36Z</dcterms:created>
  <dcterms:modified xsi:type="dcterms:W3CDTF">2023-01-30T14:02:09Z</dcterms:modified>
  <cp:category/>
  <cp:version/>
  <cp:contentType/>
  <cp:contentStatus/>
  <cp:revision>86</cp:revision>
</cp:coreProperties>
</file>